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40" activeTab="14"/>
  </bookViews>
  <sheets>
    <sheet name="17电子、光电" sheetId="4" r:id="rId1"/>
    <sheet name="17电气" sheetId="9" r:id="rId2"/>
    <sheet name="17通信" sheetId="1" r:id="rId3"/>
    <sheet name="17.18机械、测控、机电" sheetId="15" r:id="rId4"/>
    <sheet name="17自动化" sheetId="10" r:id="rId5"/>
    <sheet name="17国贸" sheetId="13" r:id="rId6"/>
    <sheet name="17市销" sheetId="14" r:id="rId7"/>
    <sheet name="17软件" sheetId="6" r:id="rId8"/>
    <sheet name="17音乐" sheetId="11" r:id="rId9"/>
    <sheet name="18电子" sheetId="5" r:id="rId10"/>
    <sheet name="18软件" sheetId="7" r:id="rId11"/>
    <sheet name="18音乐" sheetId="12" r:id="rId12"/>
    <sheet name="18商务英语" sheetId="2" r:id="rId13"/>
    <sheet name="19软件" sheetId="8" r:id="rId14"/>
    <sheet name="19商务英语" sheetId="3" r:id="rId15"/>
  </sheets>
  <definedNames>
    <definedName name="_xlnm._FilterDatabase" localSheetId="14" hidden="1">'19商务英语'!$A$6:$E$57</definedName>
  </definedNames>
  <calcPr calcId="144525"/>
</workbook>
</file>

<file path=xl/sharedStrings.xml><?xml version="1.0" encoding="utf-8"?>
<sst xmlns="http://schemas.openxmlformats.org/spreadsheetml/2006/main" count="3154" uniqueCount="2987">
  <si>
    <t>2020-2021学年第一学期专业选修课教材领取名单</t>
  </si>
  <si>
    <t>标注“1”的表示为已选该门课程，需要领取教材，无标识表示不需要领取该教材。</t>
  </si>
  <si>
    <t>班级</t>
  </si>
  <si>
    <t>姓名</t>
  </si>
  <si>
    <t>学号</t>
  </si>
  <si>
    <t>Java编程及应用</t>
  </si>
  <si>
    <t>可编程逻辑控制器</t>
  </si>
  <si>
    <t>天线技术</t>
  </si>
  <si>
    <t>微电子制造工艺</t>
  </si>
  <si>
    <t>码洋</t>
  </si>
  <si>
    <t>实洋</t>
  </si>
  <si>
    <t>确认人</t>
  </si>
  <si>
    <t>确认时间</t>
  </si>
  <si>
    <t>Java开发实例教程</t>
  </si>
  <si>
    <t xml:space="preserve">可编程序控制器技术与应用 </t>
  </si>
  <si>
    <t>微波技术与天线</t>
  </si>
  <si>
    <t>集成电路设计</t>
  </si>
  <si>
    <t>17电子1班</t>
  </si>
  <si>
    <t>林惠萍</t>
  </si>
  <si>
    <t>1502201017</t>
  </si>
  <si>
    <t>陈诗杨</t>
  </si>
  <si>
    <t>1702201002</t>
  </si>
  <si>
    <t>陈梓杰</t>
  </si>
  <si>
    <t>1702201003</t>
  </si>
  <si>
    <t>林锐钦</t>
  </si>
  <si>
    <t>1702201011</t>
  </si>
  <si>
    <t>吕梦丹</t>
  </si>
  <si>
    <t>1702201017</t>
  </si>
  <si>
    <t>岑许燕</t>
  </si>
  <si>
    <t>1702202001</t>
  </si>
  <si>
    <t>陈文苑</t>
  </si>
  <si>
    <t>1702202002</t>
  </si>
  <si>
    <t>陈月辛</t>
  </si>
  <si>
    <t>1702202004</t>
  </si>
  <si>
    <t>崔漠晓</t>
  </si>
  <si>
    <t>1702202006</t>
  </si>
  <si>
    <t>侯睿淇</t>
  </si>
  <si>
    <t>1702202007</t>
  </si>
  <si>
    <t>黄凯迪</t>
  </si>
  <si>
    <t>1702202009</t>
  </si>
  <si>
    <t>林铭</t>
  </si>
  <si>
    <t>1702202014</t>
  </si>
  <si>
    <t>刘祥</t>
  </si>
  <si>
    <t>1702202016</t>
  </si>
  <si>
    <t>刘子豪</t>
  </si>
  <si>
    <t>1702202018</t>
  </si>
  <si>
    <t>罗凤妹</t>
  </si>
  <si>
    <t>1702202019</t>
  </si>
  <si>
    <t>孙佩瑶</t>
  </si>
  <si>
    <t>1702202022</t>
  </si>
  <si>
    <t>朱家栋</t>
  </si>
  <si>
    <t>1702202032</t>
  </si>
  <si>
    <t>姜国栋</t>
  </si>
  <si>
    <t>1702203010</t>
  </si>
  <si>
    <t>汤李平</t>
  </si>
  <si>
    <t>1702203017</t>
  </si>
  <si>
    <t>汪铭义</t>
  </si>
  <si>
    <t>1702203019</t>
  </si>
  <si>
    <t>王凯</t>
  </si>
  <si>
    <t>1702203020</t>
  </si>
  <si>
    <t>王欣康</t>
  </si>
  <si>
    <t>1702203023</t>
  </si>
  <si>
    <t>吴昊</t>
  </si>
  <si>
    <t>1702203024</t>
  </si>
  <si>
    <t>徐浩屹</t>
  </si>
  <si>
    <t>1702203025</t>
  </si>
  <si>
    <t>徐锦涛</t>
  </si>
  <si>
    <t>1702203026</t>
  </si>
  <si>
    <t>余飞</t>
  </si>
  <si>
    <t>1702203028</t>
  </si>
  <si>
    <t>张世杰</t>
  </si>
  <si>
    <t>1702203032</t>
  </si>
  <si>
    <t>17电子2班</t>
  </si>
  <si>
    <t>黄正涛</t>
  </si>
  <si>
    <t>1702202010</t>
  </si>
  <si>
    <t>黄芳</t>
  </si>
  <si>
    <t>1702203007</t>
  </si>
  <si>
    <t>李兵豪</t>
  </si>
  <si>
    <t>1702203011</t>
  </si>
  <si>
    <t>林昇</t>
  </si>
  <si>
    <t>1702203012</t>
  </si>
  <si>
    <t>刘洋睿</t>
  </si>
  <si>
    <t>1702203013</t>
  </si>
  <si>
    <t>阮瑞杰</t>
  </si>
  <si>
    <t>1702203016</t>
  </si>
  <si>
    <t>许燕坤</t>
  </si>
  <si>
    <t>1702203027</t>
  </si>
  <si>
    <t>岳磊</t>
  </si>
  <si>
    <t>1702203029</t>
  </si>
  <si>
    <t>张晓添</t>
  </si>
  <si>
    <t>1702203033</t>
  </si>
  <si>
    <t>17电子3班</t>
  </si>
  <si>
    <t>黄圣锋</t>
  </si>
  <si>
    <t>1701304013</t>
  </si>
  <si>
    <t>陈荣波</t>
  </si>
  <si>
    <t>1702201001</t>
  </si>
  <si>
    <t>陈宗铵</t>
  </si>
  <si>
    <t>1702201004</t>
  </si>
  <si>
    <t>黄子灿</t>
  </si>
  <si>
    <t>1702201009</t>
  </si>
  <si>
    <t>林何</t>
  </si>
  <si>
    <t>1702201010</t>
  </si>
  <si>
    <t>林思泓</t>
  </si>
  <si>
    <t>1702201012</t>
  </si>
  <si>
    <t>林鑫群</t>
  </si>
  <si>
    <t>1702201013</t>
  </si>
  <si>
    <t>林艳明</t>
  </si>
  <si>
    <t>1702201014</t>
  </si>
  <si>
    <t>吴明钉</t>
  </si>
  <si>
    <t>1702201020</t>
  </si>
  <si>
    <t>吴沛东</t>
  </si>
  <si>
    <t>1702201021</t>
  </si>
  <si>
    <t>吴文凯</t>
  </si>
  <si>
    <t>1702201022</t>
  </si>
  <si>
    <t>吴志洪</t>
  </si>
  <si>
    <t>1702201023</t>
  </si>
  <si>
    <t>杨林璋</t>
  </si>
  <si>
    <t>1702201025</t>
  </si>
  <si>
    <t>曾子威</t>
  </si>
  <si>
    <t>1702201028</t>
  </si>
  <si>
    <t>黄健辉</t>
  </si>
  <si>
    <t>1702202008</t>
  </si>
  <si>
    <t>林锋</t>
  </si>
  <si>
    <t>1702202011</t>
  </si>
  <si>
    <t>林鸿辉</t>
  </si>
  <si>
    <t>1702202012</t>
  </si>
  <si>
    <t>林佳明</t>
  </si>
  <si>
    <t>1702202013</t>
  </si>
  <si>
    <t>林晓琪</t>
  </si>
  <si>
    <t>1702202015</t>
  </si>
  <si>
    <t>任书博</t>
  </si>
  <si>
    <t>1702202020</t>
  </si>
  <si>
    <t>苏靖婷</t>
  </si>
  <si>
    <t>1702202021</t>
  </si>
  <si>
    <t>王铭</t>
  </si>
  <si>
    <t>1702202023</t>
  </si>
  <si>
    <t>许辉煌</t>
  </si>
  <si>
    <t>1702202025</t>
  </si>
  <si>
    <t>喻佳皓</t>
  </si>
  <si>
    <t>1702202027</t>
  </si>
  <si>
    <t>张建坤</t>
  </si>
  <si>
    <t>1702202028</t>
  </si>
  <si>
    <t>张钦淇</t>
  </si>
  <si>
    <t>1702202029</t>
  </si>
  <si>
    <t>邹万鹏</t>
  </si>
  <si>
    <t>1702202033</t>
  </si>
  <si>
    <t>曹惠婷</t>
  </si>
  <si>
    <t>1702203002</t>
  </si>
  <si>
    <t>陈鸿</t>
  </si>
  <si>
    <t>1702203004</t>
  </si>
  <si>
    <t>陈杰</t>
  </si>
  <si>
    <t>1702203005</t>
  </si>
  <si>
    <t>江旭东</t>
  </si>
  <si>
    <t>1702203009</t>
  </si>
  <si>
    <t>缪松华</t>
  </si>
  <si>
    <t>1702203014</t>
  </si>
  <si>
    <t>王舒萍</t>
  </si>
  <si>
    <t>1702203021</t>
  </si>
  <si>
    <t>张时</t>
  </si>
  <si>
    <t>1702203031</t>
  </si>
  <si>
    <t>郑志鼎</t>
  </si>
  <si>
    <t>1702203034</t>
  </si>
  <si>
    <t>17光电1班</t>
  </si>
  <si>
    <t>陈宇</t>
  </si>
  <si>
    <t>1702501003</t>
  </si>
  <si>
    <t>程焱</t>
  </si>
  <si>
    <t>1702501004</t>
  </si>
  <si>
    <t>冯怡中</t>
  </si>
  <si>
    <t>1702501005</t>
  </si>
  <si>
    <t>和飞凡</t>
  </si>
  <si>
    <t>1702501009</t>
  </si>
  <si>
    <t>李建伟</t>
  </si>
  <si>
    <t>1702501011</t>
  </si>
  <si>
    <t>梁舒敏</t>
  </si>
  <si>
    <t>1702501013</t>
  </si>
  <si>
    <t>罗旭宇</t>
  </si>
  <si>
    <t>1702501016</t>
  </si>
  <si>
    <t>史少云</t>
  </si>
  <si>
    <t>1702501022</t>
  </si>
  <si>
    <t>宋志晖</t>
  </si>
  <si>
    <t>1702501023</t>
  </si>
  <si>
    <t>孙天一</t>
  </si>
  <si>
    <t>1702501024</t>
  </si>
  <si>
    <t>唐晨</t>
  </si>
  <si>
    <t>1702501025</t>
  </si>
  <si>
    <t>王皓南</t>
  </si>
  <si>
    <t>1702501026</t>
  </si>
  <si>
    <t>王贺琦</t>
  </si>
  <si>
    <t>1702501027</t>
  </si>
  <si>
    <t>王秋实</t>
  </si>
  <si>
    <t>1702501028</t>
  </si>
  <si>
    <t>王翼林</t>
  </si>
  <si>
    <t>1702501029</t>
  </si>
  <si>
    <t>王梓轩</t>
  </si>
  <si>
    <t>1702501031</t>
  </si>
  <si>
    <t>吴浪</t>
  </si>
  <si>
    <t>1702501032</t>
  </si>
  <si>
    <t>辛昊轩</t>
  </si>
  <si>
    <t>1702501033</t>
  </si>
  <si>
    <t>徐宏志</t>
  </si>
  <si>
    <t>1702501034</t>
  </si>
  <si>
    <t>徐苏勇</t>
  </si>
  <si>
    <t>1702501035</t>
  </si>
  <si>
    <t>薛鑫涛</t>
  </si>
  <si>
    <t>1702501036</t>
  </si>
  <si>
    <t>曾海江</t>
  </si>
  <si>
    <t>1702501037</t>
  </si>
  <si>
    <t>张磊</t>
  </si>
  <si>
    <t>1702501038</t>
  </si>
  <si>
    <t>总计</t>
  </si>
  <si>
    <t>高电压技术</t>
  </si>
  <si>
    <t>人工智能与应用</t>
  </si>
  <si>
    <t>高电压工程基础</t>
  </si>
  <si>
    <t>人工智能导论</t>
  </si>
  <si>
    <t>17电气1班</t>
  </si>
  <si>
    <t>毕鹏程</t>
  </si>
  <si>
    <t>1708101001</t>
  </si>
  <si>
    <t>蔡焕钦</t>
  </si>
  <si>
    <t>1708101002</t>
  </si>
  <si>
    <t>曾佳伟</t>
  </si>
  <si>
    <t>1708101035</t>
  </si>
  <si>
    <t>华成静</t>
  </si>
  <si>
    <t>1708101006</t>
  </si>
  <si>
    <t>黄海龙</t>
  </si>
  <si>
    <t>1708101007</t>
  </si>
  <si>
    <t>黄潇萍</t>
  </si>
  <si>
    <t>1708101009</t>
  </si>
  <si>
    <t>黄智霖</t>
  </si>
  <si>
    <t>1708101010</t>
  </si>
  <si>
    <t>李轩</t>
  </si>
  <si>
    <t>1708101012</t>
  </si>
  <si>
    <t>廖君</t>
  </si>
  <si>
    <t>1708101013</t>
  </si>
  <si>
    <t>林光耀</t>
  </si>
  <si>
    <t>1708101015</t>
  </si>
  <si>
    <t>林淮志</t>
  </si>
  <si>
    <t>1708101016</t>
  </si>
  <si>
    <t>林旻</t>
  </si>
  <si>
    <t>1708101017</t>
  </si>
  <si>
    <t>刘世宇</t>
  </si>
  <si>
    <t>1708101018</t>
  </si>
  <si>
    <t>莫敏学</t>
  </si>
  <si>
    <t>1708101019</t>
  </si>
  <si>
    <t>潘炎强</t>
  </si>
  <si>
    <t>1708101020</t>
  </si>
  <si>
    <t>邱君虎</t>
  </si>
  <si>
    <t>1708101021</t>
  </si>
  <si>
    <t>上官瑞娴</t>
  </si>
  <si>
    <t>1708101022</t>
  </si>
  <si>
    <t>邵歆昕</t>
  </si>
  <si>
    <t>1708101023</t>
  </si>
  <si>
    <t>施皓严</t>
  </si>
  <si>
    <t>1708101024</t>
  </si>
  <si>
    <t>苏月坤</t>
  </si>
  <si>
    <t>1708101025</t>
  </si>
  <si>
    <t>王泠焮</t>
  </si>
  <si>
    <t>1708101026</t>
  </si>
  <si>
    <t>王文波</t>
  </si>
  <si>
    <t>1708101028</t>
  </si>
  <si>
    <t>王文涵</t>
  </si>
  <si>
    <t>1708101029</t>
  </si>
  <si>
    <t>肖振烨</t>
  </si>
  <si>
    <t>1708101030</t>
  </si>
  <si>
    <t>谢志林</t>
  </si>
  <si>
    <t>1708101031</t>
  </si>
  <si>
    <t>杨智尧</t>
  </si>
  <si>
    <t>1708101033</t>
  </si>
  <si>
    <t>张倪希</t>
  </si>
  <si>
    <t>1708101036</t>
  </si>
  <si>
    <t>张旭东</t>
  </si>
  <si>
    <t>1708101037</t>
  </si>
  <si>
    <t>郑毅</t>
  </si>
  <si>
    <t>1708101039</t>
  </si>
  <si>
    <t>钟圣炜</t>
  </si>
  <si>
    <t>1708101040</t>
  </si>
  <si>
    <t>周航</t>
  </si>
  <si>
    <t>1708101041</t>
  </si>
  <si>
    <t>庄鸿达</t>
  </si>
  <si>
    <t>1708101042</t>
  </si>
  <si>
    <t>17电气2班</t>
  </si>
  <si>
    <t>陈佳鑫</t>
  </si>
  <si>
    <t>1708102001</t>
  </si>
  <si>
    <t>陈迦勒</t>
  </si>
  <si>
    <t>1708102002</t>
  </si>
  <si>
    <t>1708102003</t>
  </si>
  <si>
    <t>陈亮</t>
  </si>
  <si>
    <t>1708102004</t>
  </si>
  <si>
    <t>陈清荣</t>
  </si>
  <si>
    <t>1708102005</t>
  </si>
  <si>
    <t>丁首进</t>
  </si>
  <si>
    <t>1708102007</t>
  </si>
  <si>
    <t>丁雅芯</t>
  </si>
  <si>
    <t>1708102008</t>
  </si>
  <si>
    <t>范文怡</t>
  </si>
  <si>
    <t>1708102009</t>
  </si>
  <si>
    <t>黄耀德</t>
  </si>
  <si>
    <t>1708102010</t>
  </si>
  <si>
    <t>金士奇</t>
  </si>
  <si>
    <t>1708102011</t>
  </si>
  <si>
    <t>金昭民</t>
  </si>
  <si>
    <t>1708102012</t>
  </si>
  <si>
    <t>赖毅林</t>
  </si>
  <si>
    <t>1708102014</t>
  </si>
  <si>
    <t>李启帅</t>
  </si>
  <si>
    <t>1708102015</t>
  </si>
  <si>
    <t>刘静</t>
  </si>
  <si>
    <t>1708102016</t>
  </si>
  <si>
    <t>潘运昌</t>
  </si>
  <si>
    <t>1708102019</t>
  </si>
  <si>
    <t>彭智杰</t>
  </si>
  <si>
    <t>1708102020</t>
  </si>
  <si>
    <t>沈钦</t>
  </si>
  <si>
    <t>1708102022</t>
  </si>
  <si>
    <t>苏兰花</t>
  </si>
  <si>
    <t>1708102023</t>
  </si>
  <si>
    <t>王睿豪</t>
  </si>
  <si>
    <t>1701201022</t>
  </si>
  <si>
    <t>王永康</t>
  </si>
  <si>
    <t>1708102024</t>
  </si>
  <si>
    <t>吴涵鑫</t>
  </si>
  <si>
    <t>1608101029</t>
  </si>
  <si>
    <t>吴航</t>
  </si>
  <si>
    <t>1701305019</t>
  </si>
  <si>
    <t>吴泽欣</t>
  </si>
  <si>
    <t>1708102025</t>
  </si>
  <si>
    <t>许时泓</t>
  </si>
  <si>
    <t>1708102028</t>
  </si>
  <si>
    <t>余诚卓</t>
  </si>
  <si>
    <t>1708102029</t>
  </si>
  <si>
    <t>余佳佳</t>
  </si>
  <si>
    <t>1708102030</t>
  </si>
  <si>
    <t>张家铭</t>
  </si>
  <si>
    <t>1708102032</t>
  </si>
  <si>
    <t>张金鸥</t>
  </si>
  <si>
    <t>1708102033</t>
  </si>
  <si>
    <t>张伟</t>
  </si>
  <si>
    <t>1708102034</t>
  </si>
  <si>
    <t>张子怡</t>
  </si>
  <si>
    <t>1708102035</t>
  </si>
  <si>
    <t>郑俊聪</t>
  </si>
  <si>
    <t>1708102037</t>
  </si>
  <si>
    <t>郑育婷</t>
  </si>
  <si>
    <t>1708102038</t>
  </si>
  <si>
    <t>周联庆</t>
  </si>
  <si>
    <t>1708102039</t>
  </si>
  <si>
    <t>周刘煌</t>
  </si>
  <si>
    <t>1708102041</t>
  </si>
  <si>
    <t>17电气3班</t>
  </si>
  <si>
    <t>蔡智超</t>
  </si>
  <si>
    <t>1708103001</t>
  </si>
  <si>
    <t>曾泽楷</t>
  </si>
  <si>
    <t>1708103034</t>
  </si>
  <si>
    <t>陈剑辉</t>
  </si>
  <si>
    <t>1708103002</t>
  </si>
  <si>
    <t>陈世锋</t>
  </si>
  <si>
    <t>1708103003</t>
  </si>
  <si>
    <t>陈益博</t>
  </si>
  <si>
    <t>1708103004</t>
  </si>
  <si>
    <t>范必豪</t>
  </si>
  <si>
    <t>1708103005</t>
  </si>
  <si>
    <t>何剑雄</t>
  </si>
  <si>
    <t>1708103006</t>
  </si>
  <si>
    <t>黄仁豪</t>
  </si>
  <si>
    <t>1708103007</t>
  </si>
  <si>
    <t>黄学铭</t>
  </si>
  <si>
    <t>1708103008</t>
  </si>
  <si>
    <t>纪荣茂</t>
  </si>
  <si>
    <t>1708103009</t>
  </si>
  <si>
    <t>林光念</t>
  </si>
  <si>
    <t>1505201016</t>
  </si>
  <si>
    <t>林智海</t>
  </si>
  <si>
    <t>1708103011</t>
  </si>
  <si>
    <t>刘栢炜</t>
  </si>
  <si>
    <t>1708103012</t>
  </si>
  <si>
    <t>彭志斌</t>
  </si>
  <si>
    <t>1708103014</t>
  </si>
  <si>
    <t>乔源</t>
  </si>
  <si>
    <t>1708103015</t>
  </si>
  <si>
    <t>邵志刚</t>
  </si>
  <si>
    <t>1708103016</t>
  </si>
  <si>
    <t>施扬浩</t>
  </si>
  <si>
    <t>1708103017</t>
  </si>
  <si>
    <t>孙书林</t>
  </si>
  <si>
    <t>1708103018</t>
  </si>
  <si>
    <t>王昊</t>
  </si>
  <si>
    <t>1708103019</t>
  </si>
  <si>
    <t>王旺进</t>
  </si>
  <si>
    <t>1708103020</t>
  </si>
  <si>
    <t>王鑫</t>
  </si>
  <si>
    <t>1708103021</t>
  </si>
  <si>
    <t>王镇</t>
  </si>
  <si>
    <t>1708103022</t>
  </si>
  <si>
    <t>夏雨潇</t>
  </si>
  <si>
    <t>1708103023</t>
  </si>
  <si>
    <t>熊子丞</t>
  </si>
  <si>
    <t>1708103024</t>
  </si>
  <si>
    <t>许文婷</t>
  </si>
  <si>
    <t>1708103025</t>
  </si>
  <si>
    <t>严未鸿</t>
  </si>
  <si>
    <t>1708103026</t>
  </si>
  <si>
    <t>杨行</t>
  </si>
  <si>
    <t>1708103027</t>
  </si>
  <si>
    <t>杨木明</t>
  </si>
  <si>
    <t>1708103029</t>
  </si>
  <si>
    <t>余志良</t>
  </si>
  <si>
    <t>1708103032</t>
  </si>
  <si>
    <t>张杰</t>
  </si>
  <si>
    <t>1608101037</t>
  </si>
  <si>
    <t>张权</t>
  </si>
  <si>
    <t>1708103036</t>
  </si>
  <si>
    <t>1708103037</t>
  </si>
  <si>
    <t>张耀丹</t>
  </si>
  <si>
    <t>1708103038</t>
  </si>
  <si>
    <t>17电气4班</t>
  </si>
  <si>
    <t>陈亮伟</t>
  </si>
  <si>
    <t>1708104002</t>
  </si>
  <si>
    <t>陈伟强</t>
  </si>
  <si>
    <t>1708104004</t>
  </si>
  <si>
    <t>陈文彦</t>
  </si>
  <si>
    <t>1708104005</t>
  </si>
  <si>
    <t>陈艳艳</t>
  </si>
  <si>
    <t>1708104006</t>
  </si>
  <si>
    <t>陈智铭</t>
  </si>
  <si>
    <t>1708104007</t>
  </si>
  <si>
    <t>池昌锋</t>
  </si>
  <si>
    <t>1708104008</t>
  </si>
  <si>
    <t>董剑雄</t>
  </si>
  <si>
    <t>1708104009</t>
  </si>
  <si>
    <t>范衍健</t>
  </si>
  <si>
    <t>1508107008</t>
  </si>
  <si>
    <t>顾清源</t>
  </si>
  <si>
    <t>1702501007</t>
  </si>
  <si>
    <t>洪建德</t>
  </si>
  <si>
    <t>1708104010</t>
  </si>
  <si>
    <t>黄少桀</t>
  </si>
  <si>
    <t>1708104014</t>
  </si>
  <si>
    <t>黄旭东</t>
  </si>
  <si>
    <t>1708104015</t>
  </si>
  <si>
    <t>蒋明旭</t>
  </si>
  <si>
    <t>1706201015</t>
  </si>
  <si>
    <t>康嘉琪</t>
  </si>
  <si>
    <t>1701304015</t>
  </si>
  <si>
    <t>李嘉慧</t>
  </si>
  <si>
    <t>1708104018</t>
  </si>
  <si>
    <t>李文辉</t>
  </si>
  <si>
    <t>1708104019</t>
  </si>
  <si>
    <t>林子勋</t>
  </si>
  <si>
    <t>1708104020</t>
  </si>
  <si>
    <t>吕帅帅</t>
  </si>
  <si>
    <t>1708104023</t>
  </si>
  <si>
    <t>施婷</t>
  </si>
  <si>
    <t>1708104025</t>
  </si>
  <si>
    <t>孙铭泽</t>
  </si>
  <si>
    <t>1708104027</t>
  </si>
  <si>
    <t>魏霖</t>
  </si>
  <si>
    <t>1708104029</t>
  </si>
  <si>
    <t>吴嘉郎</t>
  </si>
  <si>
    <t>1708104030</t>
  </si>
  <si>
    <t>吴潇旭</t>
  </si>
  <si>
    <t>1708104031</t>
  </si>
  <si>
    <t>谢佳川</t>
  </si>
  <si>
    <t>1708104032</t>
  </si>
  <si>
    <t>杨钟</t>
  </si>
  <si>
    <t>1708104033</t>
  </si>
  <si>
    <t>余燕芬</t>
  </si>
  <si>
    <t>1708104034</t>
  </si>
  <si>
    <t>俞慧钰</t>
  </si>
  <si>
    <t>1708104035</t>
  </si>
  <si>
    <t>张浩宇</t>
  </si>
  <si>
    <t>1708104037</t>
  </si>
  <si>
    <t>张书霖</t>
  </si>
  <si>
    <t>1708104038</t>
  </si>
  <si>
    <t>郑健明</t>
  </si>
  <si>
    <t>1708104039</t>
  </si>
  <si>
    <t>周郑伟</t>
  </si>
  <si>
    <t>1708104040</t>
  </si>
  <si>
    <t>周芝演</t>
  </si>
  <si>
    <t>1708104041</t>
  </si>
  <si>
    <t>C++程序设计</t>
  </si>
  <si>
    <t>TD-LTE技术原理与系统设计</t>
  </si>
  <si>
    <t>网络安全</t>
  </si>
  <si>
    <t>C++程序设计（第3版）</t>
  </si>
  <si>
    <t>LTE教程：原理与实现</t>
  </si>
  <si>
    <t>WEB 安全攻防</t>
  </si>
  <si>
    <t>17通信1班</t>
  </si>
  <si>
    <t>蔡伟建</t>
  </si>
  <si>
    <t>1702301001</t>
  </si>
  <si>
    <t>曾宣茹</t>
  </si>
  <si>
    <t>1702301036</t>
  </si>
  <si>
    <t>曾银辉</t>
  </si>
  <si>
    <t>1702301037</t>
  </si>
  <si>
    <t>陈德缘</t>
  </si>
  <si>
    <t>1702301002</t>
  </si>
  <si>
    <t>陈婧</t>
  </si>
  <si>
    <t>1702301004</t>
  </si>
  <si>
    <t>陈荣荣</t>
  </si>
  <si>
    <t>1702302004</t>
  </si>
  <si>
    <t>邓龙辉</t>
  </si>
  <si>
    <t>1702301008</t>
  </si>
  <si>
    <t>洪兆茜</t>
  </si>
  <si>
    <t>1702301011</t>
  </si>
  <si>
    <t>侯鹭燕</t>
  </si>
  <si>
    <t>1702301012</t>
  </si>
  <si>
    <t>黄江杰</t>
  </si>
  <si>
    <t>1702302006</t>
  </si>
  <si>
    <t>黄培宇</t>
  </si>
  <si>
    <t>1702302007</t>
  </si>
  <si>
    <t>黄雅君</t>
  </si>
  <si>
    <t>1702301015</t>
  </si>
  <si>
    <t>李龙</t>
  </si>
  <si>
    <t>1702302013</t>
  </si>
  <si>
    <t>林钰婷</t>
  </si>
  <si>
    <t>1702301019</t>
  </si>
  <si>
    <t>刘江平</t>
  </si>
  <si>
    <t>1702302020</t>
  </si>
  <si>
    <t>罗杰耀</t>
  </si>
  <si>
    <t>1702303018</t>
  </si>
  <si>
    <t>缪静涵</t>
  </si>
  <si>
    <t>1702303020</t>
  </si>
  <si>
    <t>邱莉莉</t>
  </si>
  <si>
    <t>1702303021</t>
  </si>
  <si>
    <t>王瑞琦</t>
  </si>
  <si>
    <t>1702301029</t>
  </si>
  <si>
    <t>翁国锋</t>
  </si>
  <si>
    <t>1702302029</t>
  </si>
  <si>
    <t>吴菱薇</t>
  </si>
  <si>
    <t>1702303027</t>
  </si>
  <si>
    <t>徐亿杰</t>
  </si>
  <si>
    <t>1702303031</t>
  </si>
  <si>
    <t>许跃鹏</t>
  </si>
  <si>
    <t>1702303033</t>
  </si>
  <si>
    <t>杨蔡鑫</t>
  </si>
  <si>
    <t>1702303001</t>
  </si>
  <si>
    <t>蚁志荣</t>
  </si>
  <si>
    <t>1702303034</t>
  </si>
  <si>
    <t>苑博涵</t>
  </si>
  <si>
    <t>1702303036</t>
  </si>
  <si>
    <t>詹志超</t>
  </si>
  <si>
    <t>1602303030</t>
  </si>
  <si>
    <t>张秋燕</t>
  </si>
  <si>
    <t>1702302038</t>
  </si>
  <si>
    <t>张源</t>
  </si>
  <si>
    <t>1702303037</t>
  </si>
  <si>
    <t>章秀</t>
  </si>
  <si>
    <t>1702303038</t>
  </si>
  <si>
    <t>17通信2班</t>
  </si>
  <si>
    <t>蔡文豪</t>
  </si>
  <si>
    <t>1702302002</t>
  </si>
  <si>
    <t>陈华</t>
  </si>
  <si>
    <t>1702301003</t>
  </si>
  <si>
    <t>陈金环</t>
  </si>
  <si>
    <t>1702303004</t>
  </si>
  <si>
    <t>陈淑鑫</t>
  </si>
  <si>
    <t>1702303005</t>
  </si>
  <si>
    <t>邓德龙</t>
  </si>
  <si>
    <t>1702301007</t>
  </si>
  <si>
    <t>高伟轩</t>
  </si>
  <si>
    <t>1502304008</t>
  </si>
  <si>
    <t>郭华锟</t>
  </si>
  <si>
    <t>1702301009</t>
  </si>
  <si>
    <t>何梅婷</t>
  </si>
  <si>
    <t>1702303009</t>
  </si>
  <si>
    <t>何文鑫</t>
  </si>
  <si>
    <t>1702301010</t>
  </si>
  <si>
    <t>胡彪</t>
  </si>
  <si>
    <t>1702302005</t>
  </si>
  <si>
    <t>胡力嘉</t>
  </si>
  <si>
    <t>1702303010</t>
  </si>
  <si>
    <t>黄鸿斌</t>
  </si>
  <si>
    <t>1702301013</t>
  </si>
  <si>
    <t>黄爵</t>
  </si>
  <si>
    <t>1702301014</t>
  </si>
  <si>
    <t>江凡茂</t>
  </si>
  <si>
    <t>1702303012</t>
  </si>
  <si>
    <t>康正炟</t>
  </si>
  <si>
    <t>1702302010</t>
  </si>
  <si>
    <t>李晨辉</t>
  </si>
  <si>
    <t>1702302011</t>
  </si>
  <si>
    <t>李俐颖</t>
  </si>
  <si>
    <t>1702303013</t>
  </si>
  <si>
    <t>李文琪</t>
  </si>
  <si>
    <t>1702303014</t>
  </si>
  <si>
    <t>林启颖</t>
  </si>
  <si>
    <t>1702303015</t>
  </si>
  <si>
    <t>林伟航</t>
  </si>
  <si>
    <t>1702301018</t>
  </si>
  <si>
    <t>卢嘉政</t>
  </si>
  <si>
    <t>1702303017</t>
  </si>
  <si>
    <t>罗绿林</t>
  </si>
  <si>
    <t>1702301021</t>
  </si>
  <si>
    <t>马舒苗</t>
  </si>
  <si>
    <t>1702301022</t>
  </si>
  <si>
    <t>彭志鹏</t>
  </si>
  <si>
    <t>1702302023</t>
  </si>
  <si>
    <t>任培鑫</t>
  </si>
  <si>
    <t>1702301023</t>
  </si>
  <si>
    <t>王梦媛</t>
  </si>
  <si>
    <t>1702301028</t>
  </si>
  <si>
    <t>吴炜朋</t>
  </si>
  <si>
    <t>1702302031</t>
  </si>
  <si>
    <t>邢楷义</t>
  </si>
  <si>
    <t>1702302034</t>
  </si>
  <si>
    <t>杨孟莹</t>
  </si>
  <si>
    <t>1702301034</t>
  </si>
  <si>
    <t>姚锦洪</t>
  </si>
  <si>
    <t>1702301035</t>
  </si>
  <si>
    <t>游宁</t>
  </si>
  <si>
    <t>1702302036</t>
  </si>
  <si>
    <t>赵旭阳</t>
  </si>
  <si>
    <t>1702301038</t>
  </si>
  <si>
    <t>17通信3班</t>
  </si>
  <si>
    <t>蔡嘉麟</t>
  </si>
  <si>
    <t>1702302001</t>
  </si>
  <si>
    <t>蔡燕玲</t>
  </si>
  <si>
    <t>1702302003</t>
  </si>
  <si>
    <t>陈伟煌</t>
  </si>
  <si>
    <t>1702301005</t>
  </si>
  <si>
    <t>陈学仕</t>
  </si>
  <si>
    <t>1702303006</t>
  </si>
  <si>
    <t>江雅华</t>
  </si>
  <si>
    <t>1702302008</t>
  </si>
  <si>
    <t>康恒权</t>
  </si>
  <si>
    <t>1702302009</t>
  </si>
  <si>
    <t>康辉</t>
  </si>
  <si>
    <t>1702301016</t>
  </si>
  <si>
    <t>李子彦</t>
  </si>
  <si>
    <t>1702302014</t>
  </si>
  <si>
    <t>林承铠</t>
  </si>
  <si>
    <t>1702302016</t>
  </si>
  <si>
    <t>林芊颖</t>
  </si>
  <si>
    <t>1702302017</t>
  </si>
  <si>
    <t>林文扬</t>
  </si>
  <si>
    <t>1702302018</t>
  </si>
  <si>
    <t>林雨晴</t>
  </si>
  <si>
    <t>1702302019</t>
  </si>
  <si>
    <t>刘灿炜</t>
  </si>
  <si>
    <t>1702303016</t>
  </si>
  <si>
    <t>刘香迪</t>
  </si>
  <si>
    <t>1408104021</t>
  </si>
  <si>
    <t>柳佳茵</t>
  </si>
  <si>
    <t>1702302022</t>
  </si>
  <si>
    <t>邵聪</t>
  </si>
  <si>
    <t>1702301024</t>
  </si>
  <si>
    <t>石思镕</t>
  </si>
  <si>
    <t>1702302024</t>
  </si>
  <si>
    <t>苏景鸿</t>
  </si>
  <si>
    <t>1702303022</t>
  </si>
  <si>
    <t>万铭萱</t>
  </si>
  <si>
    <t>1702302025</t>
  </si>
  <si>
    <t>王灿镔</t>
  </si>
  <si>
    <t>1702301026</t>
  </si>
  <si>
    <t>王淳</t>
  </si>
  <si>
    <t>1702301027</t>
  </si>
  <si>
    <t>王敬涵</t>
  </si>
  <si>
    <t>1702302027</t>
  </si>
  <si>
    <t>王梽玮</t>
  </si>
  <si>
    <t>1702303025</t>
  </si>
  <si>
    <t>翁嘉敏</t>
  </si>
  <si>
    <t>1702302030</t>
  </si>
  <si>
    <t>吴伟冰</t>
  </si>
  <si>
    <t>1702303028</t>
  </si>
  <si>
    <t>谢其锬</t>
  </si>
  <si>
    <t>1702303029</t>
  </si>
  <si>
    <t>修集权</t>
  </si>
  <si>
    <t>1702303030</t>
  </si>
  <si>
    <t>徐铮文</t>
  </si>
  <si>
    <t>1702301032</t>
  </si>
  <si>
    <t>薛艳群</t>
  </si>
  <si>
    <t>1702301033</t>
  </si>
  <si>
    <t>郑明君</t>
  </si>
  <si>
    <t>1702301039</t>
  </si>
  <si>
    <t>周长涛</t>
  </si>
  <si>
    <t>1702302039</t>
  </si>
  <si>
    <t>庄壹善</t>
  </si>
  <si>
    <t>1702303040</t>
  </si>
  <si>
    <t>公路施工机械</t>
  </si>
  <si>
    <t>焊接结构设计</t>
  </si>
  <si>
    <t>汽车构造</t>
  </si>
  <si>
    <t>智能制造系统与技术</t>
  </si>
  <si>
    <t>焊接结构</t>
  </si>
  <si>
    <t>汽车原理与构造</t>
  </si>
  <si>
    <t>智能制造技术基础</t>
  </si>
  <si>
    <t>17测控1班</t>
  </si>
  <si>
    <t>贾雨欣</t>
  </si>
  <si>
    <t>1701201008</t>
  </si>
  <si>
    <t>李超凡</t>
  </si>
  <si>
    <t>1701201009</t>
  </si>
  <si>
    <t>张睿</t>
  </si>
  <si>
    <t>1701201031</t>
  </si>
  <si>
    <t>周晓婷</t>
  </si>
  <si>
    <t>1701201038</t>
  </si>
  <si>
    <t>17机械1班</t>
  </si>
  <si>
    <t>陈杰锋</t>
  </si>
  <si>
    <t>1501306003</t>
  </si>
  <si>
    <t>林滨</t>
  </si>
  <si>
    <t>1701301014</t>
  </si>
  <si>
    <t>刘英豪</t>
  </si>
  <si>
    <t>1701301017</t>
  </si>
  <si>
    <t>胥厚宇</t>
  </si>
  <si>
    <t>1701301025</t>
  </si>
  <si>
    <t>杨洋</t>
  </si>
  <si>
    <t>1701301027</t>
  </si>
  <si>
    <t>张新朝</t>
  </si>
  <si>
    <t>1701301030</t>
  </si>
  <si>
    <t>17机械2班</t>
  </si>
  <si>
    <t>方刘飞</t>
  </si>
  <si>
    <t>1701302006</t>
  </si>
  <si>
    <t>黄业坚</t>
  </si>
  <si>
    <t>1701302012</t>
  </si>
  <si>
    <t>黄月梅</t>
  </si>
  <si>
    <t>1701302013</t>
  </si>
  <si>
    <t>王东源</t>
  </si>
  <si>
    <t>1701302021</t>
  </si>
  <si>
    <t>吴黎杰</t>
  </si>
  <si>
    <t>1701302023</t>
  </si>
  <si>
    <t>张意文</t>
  </si>
  <si>
    <t>1701302033</t>
  </si>
  <si>
    <t>17机械3班</t>
  </si>
  <si>
    <t>白锦炜</t>
  </si>
  <si>
    <t>1701303001</t>
  </si>
  <si>
    <t>陈宗奥</t>
  </si>
  <si>
    <t>1701303004</t>
  </si>
  <si>
    <t>杜文钊</t>
  </si>
  <si>
    <t>1701303006</t>
  </si>
  <si>
    <t>高绍峰</t>
  </si>
  <si>
    <t>1701303007</t>
  </si>
  <si>
    <t>雷景煌</t>
  </si>
  <si>
    <t>1701303013</t>
  </si>
  <si>
    <t>林斌</t>
  </si>
  <si>
    <t>1701303015</t>
  </si>
  <si>
    <t>林立捷</t>
  </si>
  <si>
    <t>1701303016</t>
  </si>
  <si>
    <t>卢凯辰</t>
  </si>
  <si>
    <t>1701303019</t>
  </si>
  <si>
    <t>史永航</t>
  </si>
  <si>
    <t>1701303023</t>
  </si>
  <si>
    <t>孙昊楠</t>
  </si>
  <si>
    <t>1701303024</t>
  </si>
  <si>
    <t>孙珂</t>
  </si>
  <si>
    <t>1701303025</t>
  </si>
  <si>
    <t>夏明达</t>
  </si>
  <si>
    <t>1701303029</t>
  </si>
  <si>
    <t>许世炳</t>
  </si>
  <si>
    <t>1701303031</t>
  </si>
  <si>
    <t>17机械4班</t>
  </si>
  <si>
    <t>韩嘉恺</t>
  </si>
  <si>
    <t>1701304011</t>
  </si>
  <si>
    <t>黄镨</t>
  </si>
  <si>
    <t>1701304012</t>
  </si>
  <si>
    <t>李瑛奎</t>
  </si>
  <si>
    <t>1701304016</t>
  </si>
  <si>
    <t>李卓伦</t>
  </si>
  <si>
    <t>1701304017</t>
  </si>
  <si>
    <t>施晓林</t>
  </si>
  <si>
    <t>1701304024</t>
  </si>
  <si>
    <t>舒悦</t>
  </si>
  <si>
    <t>1701304025</t>
  </si>
  <si>
    <t>杨御程</t>
  </si>
  <si>
    <t>1701304031</t>
  </si>
  <si>
    <t>叶小兵</t>
  </si>
  <si>
    <t>1701304034</t>
  </si>
  <si>
    <t>张凌川</t>
  </si>
  <si>
    <t>1701304035</t>
  </si>
  <si>
    <t>17机械5班</t>
  </si>
  <si>
    <t>林悰斌</t>
  </si>
  <si>
    <t>1701305011</t>
  </si>
  <si>
    <t>全薇</t>
  </si>
  <si>
    <t>1701305016</t>
  </si>
  <si>
    <t>孙宇乾</t>
  </si>
  <si>
    <t>1701305018</t>
  </si>
  <si>
    <t>杨翕然</t>
  </si>
  <si>
    <t>1701305026</t>
  </si>
  <si>
    <t>张宗宇</t>
  </si>
  <si>
    <t>1701305031</t>
  </si>
  <si>
    <t>周家诚</t>
  </si>
  <si>
    <t>1701305034</t>
  </si>
  <si>
    <t>17机械电子1班</t>
  </si>
  <si>
    <t>彭嘉韦</t>
  </si>
  <si>
    <t>1701501012</t>
  </si>
  <si>
    <t>苏炎鹏</t>
  </si>
  <si>
    <t>1701501016</t>
  </si>
  <si>
    <t>17汽车服务1班</t>
  </si>
  <si>
    <t>陈刘民</t>
  </si>
  <si>
    <t>1701701002</t>
  </si>
  <si>
    <t>李渊源</t>
  </si>
  <si>
    <t>1701701007</t>
  </si>
  <si>
    <t>吴靖</t>
  </si>
  <si>
    <t>1701701011</t>
  </si>
  <si>
    <t>杨嫚</t>
  </si>
  <si>
    <t>1701701013</t>
  </si>
  <si>
    <t>张可心</t>
  </si>
  <si>
    <t>1701701015</t>
  </si>
  <si>
    <t>赵晶晶</t>
  </si>
  <si>
    <t>1701701016</t>
  </si>
  <si>
    <t>18机械1班</t>
  </si>
  <si>
    <t>蔡明达</t>
  </si>
  <si>
    <t>1801301001</t>
  </si>
  <si>
    <t>陈静</t>
  </si>
  <si>
    <t>1801301003</t>
  </si>
  <si>
    <t>陈祺</t>
  </si>
  <si>
    <t>1701302005</t>
  </si>
  <si>
    <t>陈孝荣</t>
  </si>
  <si>
    <t>1801301004</t>
  </si>
  <si>
    <t>郭仕亮</t>
  </si>
  <si>
    <t>1801301007</t>
  </si>
  <si>
    <t>胡德贵</t>
  </si>
  <si>
    <t>1801301008</t>
  </si>
  <si>
    <t>赖静怡</t>
  </si>
  <si>
    <t>1801301012</t>
  </si>
  <si>
    <t>李欣</t>
  </si>
  <si>
    <t>1801301015</t>
  </si>
  <si>
    <t>刘盛骞</t>
  </si>
  <si>
    <t>1801301017</t>
  </si>
  <si>
    <t>屈昊</t>
  </si>
  <si>
    <t>1801301018</t>
  </si>
  <si>
    <t>宋施绪</t>
  </si>
  <si>
    <t>1801301019</t>
  </si>
  <si>
    <t>许国晖</t>
  </si>
  <si>
    <t>1801301026</t>
  </si>
  <si>
    <t>张文君</t>
  </si>
  <si>
    <t>1801301035</t>
  </si>
  <si>
    <t>周绍鸿</t>
  </si>
  <si>
    <t>1801301036</t>
  </si>
  <si>
    <t>18机械2班</t>
  </si>
  <si>
    <t>曾钰清</t>
  </si>
  <si>
    <t>1801302001</t>
  </si>
  <si>
    <t>陈炜斌</t>
  </si>
  <si>
    <t>1801302002</t>
  </si>
  <si>
    <t>丁玉民</t>
  </si>
  <si>
    <t>1801302003</t>
  </si>
  <si>
    <t>杜永利</t>
  </si>
  <si>
    <t>1801302005</t>
  </si>
  <si>
    <t>管元笙</t>
  </si>
  <si>
    <t>1801302006</t>
  </si>
  <si>
    <t>李伟强</t>
  </si>
  <si>
    <t>1801302008</t>
  </si>
  <si>
    <t>林浚龙</t>
  </si>
  <si>
    <t>1801302010</t>
  </si>
  <si>
    <t>刘世辉</t>
  </si>
  <si>
    <t>1801302012</t>
  </si>
  <si>
    <t>裴尹瑜</t>
  </si>
  <si>
    <t>1801302013</t>
  </si>
  <si>
    <t>苏瑶霖</t>
  </si>
  <si>
    <t>1801302014</t>
  </si>
  <si>
    <t>王嗣钦</t>
  </si>
  <si>
    <t>1801302017</t>
  </si>
  <si>
    <t>王震宇</t>
  </si>
  <si>
    <t>1801302021</t>
  </si>
  <si>
    <t>魏澜</t>
  </si>
  <si>
    <t>1801302022</t>
  </si>
  <si>
    <t>魏硕文</t>
  </si>
  <si>
    <t>1801302023</t>
  </si>
  <si>
    <t>吴建龙</t>
  </si>
  <si>
    <t>1801302024</t>
  </si>
  <si>
    <t>吴永祥</t>
  </si>
  <si>
    <t>1801302025</t>
  </si>
  <si>
    <t>肖应许</t>
  </si>
  <si>
    <t>1801302026</t>
  </si>
  <si>
    <t>徐佳辉</t>
  </si>
  <si>
    <t>1801302027</t>
  </si>
  <si>
    <t>杨熠婷</t>
  </si>
  <si>
    <t>1801302029</t>
  </si>
  <si>
    <t>杨泽钦</t>
  </si>
  <si>
    <t>1801302030</t>
  </si>
  <si>
    <t>叶琳鑫</t>
  </si>
  <si>
    <t>1801302032</t>
  </si>
  <si>
    <t>詹梓涵</t>
  </si>
  <si>
    <t>1801302034</t>
  </si>
  <si>
    <t>张廷然</t>
  </si>
  <si>
    <t>1801302035</t>
  </si>
  <si>
    <t>18机械3班</t>
  </si>
  <si>
    <t>蔡辉煌</t>
  </si>
  <si>
    <t>1801303001</t>
  </si>
  <si>
    <t>陈伟杰</t>
  </si>
  <si>
    <t>1801303003</t>
  </si>
  <si>
    <t>郭颖毅</t>
  </si>
  <si>
    <t>1801303005</t>
  </si>
  <si>
    <t>洪佳铭</t>
  </si>
  <si>
    <t>1801303007</t>
  </si>
  <si>
    <t>赖海彬</t>
  </si>
  <si>
    <t>1801303009</t>
  </si>
  <si>
    <t>李明智</t>
  </si>
  <si>
    <t>1801303011</t>
  </si>
  <si>
    <t>阙樟红</t>
  </si>
  <si>
    <t>1801303018</t>
  </si>
  <si>
    <t>苏靖斯</t>
  </si>
  <si>
    <t>1801303020</t>
  </si>
  <si>
    <t>苏伟斌</t>
  </si>
  <si>
    <t>1801303021</t>
  </si>
  <si>
    <t>翁宇航</t>
  </si>
  <si>
    <t>1801303023</t>
  </si>
  <si>
    <t>闫法宁</t>
  </si>
  <si>
    <t>1801303026</t>
  </si>
  <si>
    <t>杨春林</t>
  </si>
  <si>
    <t>1801303027</t>
  </si>
  <si>
    <t>杨银梦柯</t>
  </si>
  <si>
    <t>1801303028</t>
  </si>
  <si>
    <t>叶景鑫</t>
  </si>
  <si>
    <t>1801303029</t>
  </si>
  <si>
    <t>伊玲辉</t>
  </si>
  <si>
    <t>1801303030</t>
  </si>
  <si>
    <t>张孟男</t>
  </si>
  <si>
    <t>1801303032</t>
  </si>
  <si>
    <t>赵佳生</t>
  </si>
  <si>
    <t>1801303033</t>
  </si>
  <si>
    <t>郑泽辉</t>
  </si>
  <si>
    <t>1801303035</t>
  </si>
  <si>
    <t>周杭淳</t>
  </si>
  <si>
    <t>1801303036</t>
  </si>
  <si>
    <t>18机械4班</t>
  </si>
  <si>
    <t>曹烨</t>
  </si>
  <si>
    <t>1801304002</t>
  </si>
  <si>
    <t>李佳禧</t>
  </si>
  <si>
    <t>1801304008</t>
  </si>
  <si>
    <t>林幼隆</t>
  </si>
  <si>
    <t>1801304009</t>
  </si>
  <si>
    <t>吕晓雯</t>
  </si>
  <si>
    <t>1801304011</t>
  </si>
  <si>
    <t>王宏</t>
  </si>
  <si>
    <t>1801304020</t>
  </si>
  <si>
    <t>王辽伟</t>
  </si>
  <si>
    <t>1801304021</t>
  </si>
  <si>
    <t>王正树</t>
  </si>
  <si>
    <t>1801304023</t>
  </si>
  <si>
    <t>魏芃</t>
  </si>
  <si>
    <t>1801304024</t>
  </si>
  <si>
    <t>许启溱</t>
  </si>
  <si>
    <t>1801304027</t>
  </si>
  <si>
    <t>杨蕙荥</t>
  </si>
  <si>
    <t>1801304028</t>
  </si>
  <si>
    <t>余鹤</t>
  </si>
  <si>
    <t>1801304030</t>
  </si>
  <si>
    <t>郑凯星</t>
  </si>
  <si>
    <t>1801304034</t>
  </si>
  <si>
    <t>郑梦铃</t>
  </si>
  <si>
    <t>1801304035</t>
  </si>
  <si>
    <t>郑世昌</t>
  </si>
  <si>
    <t>1801304036</t>
  </si>
  <si>
    <t>周雨泉</t>
  </si>
  <si>
    <t>1801304038</t>
  </si>
  <si>
    <t>18机械5班</t>
  </si>
  <si>
    <t>崔媛迪</t>
  </si>
  <si>
    <t>1801305002</t>
  </si>
  <si>
    <t>高君易</t>
  </si>
  <si>
    <t>1801305003</t>
  </si>
  <si>
    <t>何骕峰</t>
  </si>
  <si>
    <t>1801305004</t>
  </si>
  <si>
    <t>赖昊宇</t>
  </si>
  <si>
    <t>1801305009</t>
  </si>
  <si>
    <t>李沐子</t>
  </si>
  <si>
    <t>1801305011</t>
  </si>
  <si>
    <t>李永幸</t>
  </si>
  <si>
    <t>1801305012</t>
  </si>
  <si>
    <t>连伟洪</t>
  </si>
  <si>
    <t>1801305013</t>
  </si>
  <si>
    <t>梁天缘</t>
  </si>
  <si>
    <t>1801305014</t>
  </si>
  <si>
    <t>廖孟钰</t>
  </si>
  <si>
    <t>1801305015</t>
  </si>
  <si>
    <t>林承基</t>
  </si>
  <si>
    <t>1801305016</t>
  </si>
  <si>
    <t>林俊杰</t>
  </si>
  <si>
    <t>1801305017</t>
  </si>
  <si>
    <t>刘伟</t>
  </si>
  <si>
    <t>1801305018</t>
  </si>
  <si>
    <t>刘宇捷</t>
  </si>
  <si>
    <t>1801305020</t>
  </si>
  <si>
    <t>卢帅</t>
  </si>
  <si>
    <t>1801305021</t>
  </si>
  <si>
    <t>牛奔</t>
  </si>
  <si>
    <t>1801305023</t>
  </si>
  <si>
    <t>邱雯倩</t>
  </si>
  <si>
    <t>1801305025</t>
  </si>
  <si>
    <t>苏琳海</t>
  </si>
  <si>
    <t>1801305026</t>
  </si>
  <si>
    <t>孙照雯</t>
  </si>
  <si>
    <t>1801305028</t>
  </si>
  <si>
    <t>吴永辉</t>
  </si>
  <si>
    <t>1801305032</t>
  </si>
  <si>
    <t>夏科伟</t>
  </si>
  <si>
    <t>1801305033</t>
  </si>
  <si>
    <t>谢贤贵</t>
  </si>
  <si>
    <t>1801305034</t>
  </si>
  <si>
    <t>周润豪</t>
  </si>
  <si>
    <t>1801305038</t>
  </si>
  <si>
    <t>18机械电子1班</t>
  </si>
  <si>
    <t>曹藤耀</t>
  </si>
  <si>
    <t>1801501001</t>
  </si>
  <si>
    <t>曾炜</t>
  </si>
  <si>
    <t>1801501046</t>
  </si>
  <si>
    <t>陈德源</t>
  </si>
  <si>
    <t>1801501003</t>
  </si>
  <si>
    <t>陈俊伟</t>
  </si>
  <si>
    <t>1801501005</t>
  </si>
  <si>
    <t>陈伟</t>
  </si>
  <si>
    <t>1801501006</t>
  </si>
  <si>
    <t>陈毅辉</t>
  </si>
  <si>
    <t>1801501009</t>
  </si>
  <si>
    <t>陈瑜</t>
  </si>
  <si>
    <t>1801501010</t>
  </si>
  <si>
    <t>陈志坤</t>
  </si>
  <si>
    <t>1801501011</t>
  </si>
  <si>
    <t>陈子垚</t>
  </si>
  <si>
    <t>1801501012</t>
  </si>
  <si>
    <t>董子溢</t>
  </si>
  <si>
    <t>1801501014</t>
  </si>
  <si>
    <t>杜志豪</t>
  </si>
  <si>
    <t>1605101009</t>
  </si>
  <si>
    <t>费艺帆</t>
  </si>
  <si>
    <t>1801501015</t>
  </si>
  <si>
    <t>耿鹏飞</t>
  </si>
  <si>
    <t>1801501016</t>
  </si>
  <si>
    <t>黄腾强</t>
  </si>
  <si>
    <t>1801501017</t>
  </si>
  <si>
    <t>黄玮豪</t>
  </si>
  <si>
    <t>1801501018</t>
  </si>
  <si>
    <t>黄旭</t>
  </si>
  <si>
    <t>1801501019</t>
  </si>
  <si>
    <t>黄志鑫</t>
  </si>
  <si>
    <t>1801501020</t>
  </si>
  <si>
    <t>李博阳</t>
  </si>
  <si>
    <t>1801501021</t>
  </si>
  <si>
    <t>李翔宇</t>
  </si>
  <si>
    <t>1801501022</t>
  </si>
  <si>
    <t>林艺滨</t>
  </si>
  <si>
    <t>1801501023</t>
  </si>
  <si>
    <t>刘海山</t>
  </si>
  <si>
    <t>1801501024</t>
  </si>
  <si>
    <t>刘浩祥</t>
  </si>
  <si>
    <t>1801501025</t>
  </si>
  <si>
    <t>刘榕文</t>
  </si>
  <si>
    <t>1601502018</t>
  </si>
  <si>
    <t>刘语宏</t>
  </si>
  <si>
    <t>1801501026</t>
  </si>
  <si>
    <t>罗瑞东</t>
  </si>
  <si>
    <t>1801501028</t>
  </si>
  <si>
    <t>倪铭成</t>
  </si>
  <si>
    <t>1801501030</t>
  </si>
  <si>
    <t>牛林通</t>
  </si>
  <si>
    <t>1801501031</t>
  </si>
  <si>
    <t>邱政杰</t>
  </si>
  <si>
    <t>1601502020</t>
  </si>
  <si>
    <t>武煜尧</t>
  </si>
  <si>
    <t>1801501035</t>
  </si>
  <si>
    <t>谢绍润</t>
  </si>
  <si>
    <t>1801501036</t>
  </si>
  <si>
    <t>叶苡靖</t>
  </si>
  <si>
    <t>1801501038</t>
  </si>
  <si>
    <t>叶雨芹</t>
  </si>
  <si>
    <t>1801501039</t>
  </si>
  <si>
    <t>张志宇</t>
  </si>
  <si>
    <t>1801501042</t>
  </si>
  <si>
    <t>赵文豪</t>
  </si>
  <si>
    <t>1801501043</t>
  </si>
  <si>
    <t>郑柏奇</t>
  </si>
  <si>
    <t>1601502036</t>
  </si>
  <si>
    <t>郑坤瑜</t>
  </si>
  <si>
    <t>1801501045</t>
  </si>
  <si>
    <t>周家正</t>
  </si>
  <si>
    <t>1801501047</t>
  </si>
  <si>
    <t>物联网技术与应用</t>
  </si>
  <si>
    <t>17自动化1班</t>
  </si>
  <si>
    <t>蔡毅达</t>
  </si>
  <si>
    <t>1708201002</t>
  </si>
  <si>
    <t>陈聪</t>
  </si>
  <si>
    <t>1708201003</t>
  </si>
  <si>
    <t>陈铭</t>
  </si>
  <si>
    <t>1708201004</t>
  </si>
  <si>
    <t>1708201006</t>
  </si>
  <si>
    <t>陈振华</t>
  </si>
  <si>
    <t>1608101006</t>
  </si>
  <si>
    <t>褚伟</t>
  </si>
  <si>
    <t>1708201007</t>
  </si>
  <si>
    <t>黄静雯</t>
  </si>
  <si>
    <t>1708201008</t>
  </si>
  <si>
    <t>康鹏</t>
  </si>
  <si>
    <t>1708201010</t>
  </si>
  <si>
    <t>李承霖</t>
  </si>
  <si>
    <t>1708201011</t>
  </si>
  <si>
    <t>李玮彤</t>
  </si>
  <si>
    <t>1708201012</t>
  </si>
  <si>
    <t>林海玮</t>
  </si>
  <si>
    <t>1708201013</t>
  </si>
  <si>
    <t>林惠茹</t>
  </si>
  <si>
    <t>1708201014</t>
  </si>
  <si>
    <t>林文俊</t>
  </si>
  <si>
    <t>1708201015</t>
  </si>
  <si>
    <t>林艺珍</t>
  </si>
  <si>
    <t>1708201017</t>
  </si>
  <si>
    <t>刘佳琦</t>
  </si>
  <si>
    <t>1708201019</t>
  </si>
  <si>
    <t>刘泽弘</t>
  </si>
  <si>
    <t>1708201020</t>
  </si>
  <si>
    <t>牛飞翔</t>
  </si>
  <si>
    <t>1708201022</t>
  </si>
  <si>
    <t>裴锋昕</t>
  </si>
  <si>
    <t>1708201023</t>
  </si>
  <si>
    <t>王茗厚</t>
  </si>
  <si>
    <t>1708201026</t>
  </si>
  <si>
    <t>王晟哲</t>
  </si>
  <si>
    <t>1708201027</t>
  </si>
  <si>
    <t>王子琦</t>
  </si>
  <si>
    <t>1708201029</t>
  </si>
  <si>
    <t>谢震宇</t>
  </si>
  <si>
    <t>1708201031</t>
  </si>
  <si>
    <t>许洁</t>
  </si>
  <si>
    <t>1708201032</t>
  </si>
  <si>
    <t>余小虎</t>
  </si>
  <si>
    <t>1708201034</t>
  </si>
  <si>
    <t>张昊川</t>
  </si>
  <si>
    <t>1708201036</t>
  </si>
  <si>
    <t>张靖隆</t>
  </si>
  <si>
    <t>1708201037</t>
  </si>
  <si>
    <t>张圆圆</t>
  </si>
  <si>
    <t>1708201039</t>
  </si>
  <si>
    <t>国际服务贸易</t>
  </si>
  <si>
    <t>商务口译</t>
  </si>
  <si>
    <t>学术论文写作与指导</t>
  </si>
  <si>
    <t>证券投资学</t>
  </si>
  <si>
    <t>商务英语口译教程</t>
  </si>
  <si>
    <t>经管类本科毕业论文写作指导</t>
  </si>
  <si>
    <t>17国贸1班</t>
  </si>
  <si>
    <t>陈端西</t>
  </si>
  <si>
    <t>1706101001</t>
  </si>
  <si>
    <t>陈俊良</t>
  </si>
  <si>
    <t>1706101002</t>
  </si>
  <si>
    <t>陈淋淋</t>
  </si>
  <si>
    <t>1706101003</t>
  </si>
  <si>
    <t>陈小丽</t>
  </si>
  <si>
    <t>1709102009</t>
  </si>
  <si>
    <t>戴晓梅</t>
  </si>
  <si>
    <t>1706101005</t>
  </si>
  <si>
    <t>单雪珂</t>
  </si>
  <si>
    <t>1506102004</t>
  </si>
  <si>
    <t>董诗琪</t>
  </si>
  <si>
    <t>1706101006</t>
  </si>
  <si>
    <t>韩昊天</t>
  </si>
  <si>
    <t>1706101009</t>
  </si>
  <si>
    <t>洪志旭</t>
  </si>
  <si>
    <t>1706101010</t>
  </si>
  <si>
    <t>胡家馨</t>
  </si>
  <si>
    <t>1506101010</t>
  </si>
  <si>
    <t>黄德松</t>
  </si>
  <si>
    <t>1706101011</t>
  </si>
  <si>
    <t>黄文芹</t>
  </si>
  <si>
    <t>1706101012</t>
  </si>
  <si>
    <t>李鉴哲</t>
  </si>
  <si>
    <t>1706101013</t>
  </si>
  <si>
    <t>李睿淇</t>
  </si>
  <si>
    <t>1606103012</t>
  </si>
  <si>
    <t>李长澍</t>
  </si>
  <si>
    <t>1706101015</t>
  </si>
  <si>
    <t>刘金朋</t>
  </si>
  <si>
    <t>1706101016</t>
  </si>
  <si>
    <t>潘思宇</t>
  </si>
  <si>
    <t>1706101019</t>
  </si>
  <si>
    <t>施嘉裕</t>
  </si>
  <si>
    <t>1706101021</t>
  </si>
  <si>
    <t>王碧璇</t>
  </si>
  <si>
    <t>1706101022</t>
  </si>
  <si>
    <t>王海青</t>
  </si>
  <si>
    <t>1706101023</t>
  </si>
  <si>
    <t>王露颖</t>
  </si>
  <si>
    <t>1706101024</t>
  </si>
  <si>
    <t>王少馨</t>
  </si>
  <si>
    <t>1706101025</t>
  </si>
  <si>
    <t>王琰晶</t>
  </si>
  <si>
    <t>1706101026</t>
  </si>
  <si>
    <t>温永璇</t>
  </si>
  <si>
    <t>1706101028</t>
  </si>
  <si>
    <t>谢铭煌</t>
  </si>
  <si>
    <t>1706101030</t>
  </si>
  <si>
    <t>羊思瑜</t>
  </si>
  <si>
    <t>1706101032</t>
  </si>
  <si>
    <t>杨小榕</t>
  </si>
  <si>
    <t>1706101034</t>
  </si>
  <si>
    <t>杨晓婷</t>
  </si>
  <si>
    <t>1706101035</t>
  </si>
  <si>
    <t>杨钟滢</t>
  </si>
  <si>
    <t>1306103032</t>
  </si>
  <si>
    <t>姚雯雨</t>
  </si>
  <si>
    <t>1706101036</t>
  </si>
  <si>
    <t>叶晏君</t>
  </si>
  <si>
    <t>1706101037</t>
  </si>
  <si>
    <t>张慧媛</t>
  </si>
  <si>
    <t>1706101039</t>
  </si>
  <si>
    <t>张佳鑫</t>
  </si>
  <si>
    <t>1706101040</t>
  </si>
  <si>
    <t>张一航</t>
  </si>
  <si>
    <t>1706101041</t>
  </si>
  <si>
    <t>张志文</t>
  </si>
  <si>
    <t>1706101043</t>
  </si>
  <si>
    <t>17国贸2班</t>
  </si>
  <si>
    <t>陈雪珍</t>
  </si>
  <si>
    <t>1706102003</t>
  </si>
  <si>
    <t>陈颖</t>
  </si>
  <si>
    <t>1706102004</t>
  </si>
  <si>
    <t>陈雨婷</t>
  </si>
  <si>
    <t>1706102005</t>
  </si>
  <si>
    <t>程雪连</t>
  </si>
  <si>
    <t>1706102006</t>
  </si>
  <si>
    <t>范琳婕</t>
  </si>
  <si>
    <t>1706102007</t>
  </si>
  <si>
    <t>桂居正</t>
  </si>
  <si>
    <t>1706102008</t>
  </si>
  <si>
    <t>韩昊彤</t>
  </si>
  <si>
    <t>1706102009</t>
  </si>
  <si>
    <t>胡怡晨</t>
  </si>
  <si>
    <t>1706102011</t>
  </si>
  <si>
    <t>黄嘉祺</t>
  </si>
  <si>
    <t>1706102012</t>
  </si>
  <si>
    <t>黄琦</t>
  </si>
  <si>
    <t>1706102013</t>
  </si>
  <si>
    <t>李峰</t>
  </si>
  <si>
    <t>1706102014</t>
  </si>
  <si>
    <t>李建州</t>
  </si>
  <si>
    <t>1706102015</t>
  </si>
  <si>
    <t>李晋伟</t>
  </si>
  <si>
    <t>1706102016</t>
  </si>
  <si>
    <t>李燕灵</t>
  </si>
  <si>
    <t>1706102017</t>
  </si>
  <si>
    <t>刘畅</t>
  </si>
  <si>
    <t>1706102018</t>
  </si>
  <si>
    <t>刘华</t>
  </si>
  <si>
    <t>1706102019</t>
  </si>
  <si>
    <t>刘洋</t>
  </si>
  <si>
    <t>1706102020</t>
  </si>
  <si>
    <t>路璐</t>
  </si>
  <si>
    <t>1706102021</t>
  </si>
  <si>
    <t>苏晓妍</t>
  </si>
  <si>
    <t>1706102022</t>
  </si>
  <si>
    <t>王楚雯</t>
  </si>
  <si>
    <t>1706102023</t>
  </si>
  <si>
    <t>王璐瑾</t>
  </si>
  <si>
    <t>1706102025</t>
  </si>
  <si>
    <t>王舒宇</t>
  </si>
  <si>
    <t>1706102026</t>
  </si>
  <si>
    <t>韦明</t>
  </si>
  <si>
    <t>1706102027</t>
  </si>
  <si>
    <t>吴燕锋</t>
  </si>
  <si>
    <t>1706102028</t>
  </si>
  <si>
    <t>谢雯雯</t>
  </si>
  <si>
    <t>1706102029</t>
  </si>
  <si>
    <t>徐海</t>
  </si>
  <si>
    <t>1706102030</t>
  </si>
  <si>
    <t>徐会鑫</t>
  </si>
  <si>
    <t>1706102031</t>
  </si>
  <si>
    <t>叶敏</t>
  </si>
  <si>
    <t>1706102033</t>
  </si>
  <si>
    <t>张嘉怡</t>
  </si>
  <si>
    <t>1706102034</t>
  </si>
  <si>
    <t>张清华</t>
  </si>
  <si>
    <t>1706102035</t>
  </si>
  <si>
    <t>张炜</t>
  </si>
  <si>
    <t>1706102036</t>
  </si>
  <si>
    <t>张信守</t>
  </si>
  <si>
    <t>1706102037</t>
  </si>
  <si>
    <t>张宇</t>
  </si>
  <si>
    <t>1706102038</t>
  </si>
  <si>
    <t>张振东</t>
  </si>
  <si>
    <t>1506102043</t>
  </si>
  <si>
    <t>郑辰扬</t>
  </si>
  <si>
    <t>1706102039</t>
  </si>
  <si>
    <t>郑贤瑞</t>
  </si>
  <si>
    <t>1706102040</t>
  </si>
  <si>
    <t>钟德安</t>
  </si>
  <si>
    <t>1706102041</t>
  </si>
  <si>
    <t>钟丽金</t>
  </si>
  <si>
    <t>1706102042</t>
  </si>
  <si>
    <t>周潼</t>
  </si>
  <si>
    <t>1706102044</t>
  </si>
  <si>
    <t>17国贸3班</t>
  </si>
  <si>
    <t>1706103002</t>
  </si>
  <si>
    <t>陈颍达</t>
  </si>
  <si>
    <t>1706103004</t>
  </si>
  <si>
    <t>段正茂</t>
  </si>
  <si>
    <t>1706103005</t>
  </si>
  <si>
    <t>高志杰</t>
  </si>
  <si>
    <t>1706103007</t>
  </si>
  <si>
    <t>洪溆敏</t>
  </si>
  <si>
    <t>1706103008</t>
  </si>
  <si>
    <t>蒋绘</t>
  </si>
  <si>
    <t>1706103010</t>
  </si>
  <si>
    <t>康婉灵</t>
  </si>
  <si>
    <t>1706103011</t>
  </si>
  <si>
    <t>李嘉丰</t>
  </si>
  <si>
    <t>1706103013</t>
  </si>
  <si>
    <t>李梦瑜</t>
  </si>
  <si>
    <t>1706103015</t>
  </si>
  <si>
    <t>李强芳</t>
  </si>
  <si>
    <t>1706103016</t>
  </si>
  <si>
    <t>李燕红</t>
  </si>
  <si>
    <t>1706103018</t>
  </si>
  <si>
    <t>林可茵</t>
  </si>
  <si>
    <t>1706103019</t>
  </si>
  <si>
    <t>林萍霞</t>
  </si>
  <si>
    <t>1706103020</t>
  </si>
  <si>
    <t>刘思琦</t>
  </si>
  <si>
    <t>1706103021</t>
  </si>
  <si>
    <t>刘禹瑶</t>
  </si>
  <si>
    <t>1706103022</t>
  </si>
  <si>
    <t>马良伟</t>
  </si>
  <si>
    <t>1706103023</t>
  </si>
  <si>
    <t>潘宗玉</t>
  </si>
  <si>
    <t>1706301023</t>
  </si>
  <si>
    <t>苏燕飞</t>
  </si>
  <si>
    <t>1706103025</t>
  </si>
  <si>
    <t>孙程俊</t>
  </si>
  <si>
    <t>1706103026</t>
  </si>
  <si>
    <t>王锡欢</t>
  </si>
  <si>
    <t>1706103029</t>
  </si>
  <si>
    <t>王钰琴</t>
  </si>
  <si>
    <t>1706103030</t>
  </si>
  <si>
    <t>吴萱萱</t>
  </si>
  <si>
    <t>1706103031</t>
  </si>
  <si>
    <t>席晓佳</t>
  </si>
  <si>
    <t>1706103032</t>
  </si>
  <si>
    <t>邢丹</t>
  </si>
  <si>
    <t>1706103033</t>
  </si>
  <si>
    <t>薛雨鑫</t>
  </si>
  <si>
    <t>1706103035</t>
  </si>
  <si>
    <t>杨佳佳</t>
  </si>
  <si>
    <t>1706103037</t>
  </si>
  <si>
    <t>杨铭</t>
  </si>
  <si>
    <t>1706103038</t>
  </si>
  <si>
    <t>杨婷</t>
  </si>
  <si>
    <t>1706103039</t>
  </si>
  <si>
    <t>杨莹</t>
  </si>
  <si>
    <t>1706103040</t>
  </si>
  <si>
    <t>杨玉洁</t>
  </si>
  <si>
    <t>1706103041</t>
  </si>
  <si>
    <t>姚琦</t>
  </si>
  <si>
    <t>1706103042</t>
  </si>
  <si>
    <t>张慧</t>
  </si>
  <si>
    <t>1709201039</t>
  </si>
  <si>
    <t>张锦涛</t>
  </si>
  <si>
    <t>1706103043</t>
  </si>
  <si>
    <t>张雪贞</t>
  </si>
  <si>
    <t>1506102042</t>
  </si>
  <si>
    <t>17国贸4班</t>
  </si>
  <si>
    <t>陈旖</t>
  </si>
  <si>
    <t>1706104002</t>
  </si>
  <si>
    <t>范婷华</t>
  </si>
  <si>
    <t>1706104003</t>
  </si>
  <si>
    <t>高茜</t>
  </si>
  <si>
    <t>1706104004</t>
  </si>
  <si>
    <t>郭超</t>
  </si>
  <si>
    <t>1706104005</t>
  </si>
  <si>
    <t>韩德华</t>
  </si>
  <si>
    <t>1606102010</t>
  </si>
  <si>
    <t>郝晓羽</t>
  </si>
  <si>
    <t>1706104006</t>
  </si>
  <si>
    <t>黄泓祎</t>
  </si>
  <si>
    <t>1706104007</t>
  </si>
  <si>
    <t>黄菁菁</t>
  </si>
  <si>
    <t>1706104008</t>
  </si>
  <si>
    <t>黄琦珂</t>
  </si>
  <si>
    <t>1706104009</t>
  </si>
  <si>
    <t>李奕臻</t>
  </si>
  <si>
    <t>1706104010</t>
  </si>
  <si>
    <t>梁雪丽</t>
  </si>
  <si>
    <t>1706104011</t>
  </si>
  <si>
    <t>梁妍婧</t>
  </si>
  <si>
    <t>1706104012</t>
  </si>
  <si>
    <t>林慧晓</t>
  </si>
  <si>
    <t>1706104013</t>
  </si>
  <si>
    <t>林晓銮</t>
  </si>
  <si>
    <t>1706104014</t>
  </si>
  <si>
    <t>刘苏莹</t>
  </si>
  <si>
    <t>1706104015</t>
  </si>
  <si>
    <t>罗静</t>
  </si>
  <si>
    <t>1706104017</t>
  </si>
  <si>
    <t>吕欣璘</t>
  </si>
  <si>
    <t>1706104018</t>
  </si>
  <si>
    <t>莫贵鸿</t>
  </si>
  <si>
    <t>1706104019</t>
  </si>
  <si>
    <t>牛远昊</t>
  </si>
  <si>
    <t>1706104020</t>
  </si>
  <si>
    <t>齐天成</t>
  </si>
  <si>
    <t>1706104021</t>
  </si>
  <si>
    <t>秦金浩</t>
  </si>
  <si>
    <t>1706104023</t>
  </si>
  <si>
    <t>丘燕珍</t>
  </si>
  <si>
    <t>1706104024</t>
  </si>
  <si>
    <t>唐文轩</t>
  </si>
  <si>
    <t>1706104027</t>
  </si>
  <si>
    <t>陶成煦</t>
  </si>
  <si>
    <t>1706104028</t>
  </si>
  <si>
    <t>王相栋</t>
  </si>
  <si>
    <t>1706104030</t>
  </si>
  <si>
    <t>王洋霄</t>
  </si>
  <si>
    <t>1706104032</t>
  </si>
  <si>
    <t>吴静</t>
  </si>
  <si>
    <t>1706104033</t>
  </si>
  <si>
    <t>吴琦</t>
  </si>
  <si>
    <t>1706203034</t>
  </si>
  <si>
    <t>吴鑫鑫</t>
  </si>
  <si>
    <t>1706104034</t>
  </si>
  <si>
    <t>吴兴源</t>
  </si>
  <si>
    <t>1706104035</t>
  </si>
  <si>
    <t>向恭晖</t>
  </si>
  <si>
    <t>1706104037</t>
  </si>
  <si>
    <t>杨晗君</t>
  </si>
  <si>
    <t>1706104038</t>
  </si>
  <si>
    <t>杨静</t>
  </si>
  <si>
    <t>1709201034</t>
  </si>
  <si>
    <t>尤诗欣</t>
  </si>
  <si>
    <t>1706104039</t>
  </si>
  <si>
    <t>玉应罕</t>
  </si>
  <si>
    <t>1706104040</t>
  </si>
  <si>
    <t>庄旭凯</t>
  </si>
  <si>
    <t>1706104041</t>
  </si>
  <si>
    <t>邹煌伟</t>
  </si>
  <si>
    <t>1706104042</t>
  </si>
  <si>
    <t>广告学</t>
  </si>
  <si>
    <t>客户关系管理</t>
  </si>
  <si>
    <t>营销案例分析</t>
  </si>
  <si>
    <t>营销风险管理</t>
  </si>
  <si>
    <t>广告学：理论、方法与实务</t>
  </si>
  <si>
    <t>市场营销案例分析(第3版)</t>
  </si>
  <si>
    <t>17市场营销1班</t>
  </si>
  <si>
    <t>蔡滨滨</t>
  </si>
  <si>
    <t>1706301001</t>
  </si>
  <si>
    <t>陈浩男</t>
  </si>
  <si>
    <t>1706301002</t>
  </si>
  <si>
    <t>陈静芸</t>
  </si>
  <si>
    <t>1706301003</t>
  </si>
  <si>
    <t>陈科良</t>
  </si>
  <si>
    <t>1706301004</t>
  </si>
  <si>
    <t>陈宇鸿</t>
  </si>
  <si>
    <t>1706301005</t>
  </si>
  <si>
    <t>单世杰</t>
  </si>
  <si>
    <t>1706301006</t>
  </si>
  <si>
    <t>董帝雯</t>
  </si>
  <si>
    <t>1706301007</t>
  </si>
  <si>
    <t>何倩倩</t>
  </si>
  <si>
    <t>1706301010</t>
  </si>
  <si>
    <t>胡爽</t>
  </si>
  <si>
    <t>1706301011</t>
  </si>
  <si>
    <t>李妮</t>
  </si>
  <si>
    <t>1706301013</t>
  </si>
  <si>
    <t>李鑫鑫</t>
  </si>
  <si>
    <t>1706301016</t>
  </si>
  <si>
    <t>李雪玲</t>
  </si>
  <si>
    <t>1706301017</t>
  </si>
  <si>
    <t>林海凡</t>
  </si>
  <si>
    <t>1706301018</t>
  </si>
  <si>
    <t>刘依婷</t>
  </si>
  <si>
    <t>1706301020</t>
  </si>
  <si>
    <t>吕良泽</t>
  </si>
  <si>
    <t>1712102018</t>
  </si>
  <si>
    <t>麻欣宇</t>
  </si>
  <si>
    <t>1706301021</t>
  </si>
  <si>
    <t>马雨墨</t>
  </si>
  <si>
    <t>1706301022</t>
  </si>
  <si>
    <t>孙罗娜</t>
  </si>
  <si>
    <t>1706301024</t>
  </si>
  <si>
    <t>王权斌</t>
  </si>
  <si>
    <t>1706301025</t>
  </si>
  <si>
    <t>王欣</t>
  </si>
  <si>
    <t>1706301026</t>
  </si>
  <si>
    <t>王毓</t>
  </si>
  <si>
    <t>1706301027</t>
  </si>
  <si>
    <t>1706301028</t>
  </si>
  <si>
    <t>杨睿</t>
  </si>
  <si>
    <t>1706301029</t>
  </si>
  <si>
    <t>袁黔程</t>
  </si>
  <si>
    <t>1706301030</t>
  </si>
  <si>
    <t>占雨诗</t>
  </si>
  <si>
    <t>1706301031</t>
  </si>
  <si>
    <t>张彬</t>
  </si>
  <si>
    <t>1706301032</t>
  </si>
  <si>
    <t>赵煜坤</t>
  </si>
  <si>
    <t>1706301033</t>
  </si>
  <si>
    <t>17市场营销2班</t>
  </si>
  <si>
    <t>白玥珠</t>
  </si>
  <si>
    <t>1706302001</t>
  </si>
  <si>
    <t>陈江涛</t>
  </si>
  <si>
    <t>1706302002</t>
  </si>
  <si>
    <t>陈幸垚</t>
  </si>
  <si>
    <t>1706302003</t>
  </si>
  <si>
    <t>戴君毅</t>
  </si>
  <si>
    <t>1706302004</t>
  </si>
  <si>
    <t>丁佳丽</t>
  </si>
  <si>
    <t>1706302006</t>
  </si>
  <si>
    <t>高婧</t>
  </si>
  <si>
    <t>1706302007</t>
  </si>
  <si>
    <t>郭晓</t>
  </si>
  <si>
    <t>1706302008</t>
  </si>
  <si>
    <t>郭煜</t>
  </si>
  <si>
    <t>1706302010</t>
  </si>
  <si>
    <t>韩蕾</t>
  </si>
  <si>
    <t>1706302011</t>
  </si>
  <si>
    <t>何宇婷</t>
  </si>
  <si>
    <t>1705101013</t>
  </si>
  <si>
    <t>黄思琦</t>
  </si>
  <si>
    <t>1706302013</t>
  </si>
  <si>
    <t>柯鑫源</t>
  </si>
  <si>
    <t>1506304014</t>
  </si>
  <si>
    <t>匡鹭敏</t>
  </si>
  <si>
    <t>1706302014</t>
  </si>
  <si>
    <t>李智超</t>
  </si>
  <si>
    <t>1706302016</t>
  </si>
  <si>
    <t>乔思媛</t>
  </si>
  <si>
    <t>1706302018</t>
  </si>
  <si>
    <t>宋玉麟</t>
  </si>
  <si>
    <t>1706302019</t>
  </si>
  <si>
    <t>苏泽开</t>
  </si>
  <si>
    <t>1706302020</t>
  </si>
  <si>
    <t>孙迎洲</t>
  </si>
  <si>
    <t>1706302021</t>
  </si>
  <si>
    <t>王浩然</t>
  </si>
  <si>
    <t>1706302022</t>
  </si>
  <si>
    <t>王铭铭</t>
  </si>
  <si>
    <t>1706302024</t>
  </si>
  <si>
    <t>王晓东</t>
  </si>
  <si>
    <t>1706302027</t>
  </si>
  <si>
    <t>王筱源</t>
  </si>
  <si>
    <t>1706302028</t>
  </si>
  <si>
    <t>肖尊帅</t>
  </si>
  <si>
    <t>1706302029</t>
  </si>
  <si>
    <t>闫雨</t>
  </si>
  <si>
    <t>1706302030</t>
  </si>
  <si>
    <t>张金铭</t>
  </si>
  <si>
    <t>1706302031</t>
  </si>
  <si>
    <t>张淇婷</t>
  </si>
  <si>
    <t>1706302032</t>
  </si>
  <si>
    <t>张宇初</t>
  </si>
  <si>
    <t>1706302033</t>
  </si>
  <si>
    <t>17市场营销3班</t>
  </si>
  <si>
    <t>曾慧雯</t>
  </si>
  <si>
    <t>1706303032</t>
  </si>
  <si>
    <t>陈奇锋</t>
  </si>
  <si>
    <t>1706303001</t>
  </si>
  <si>
    <t>冯冰霖</t>
  </si>
  <si>
    <t>1706303005</t>
  </si>
  <si>
    <t>韩金圻</t>
  </si>
  <si>
    <t>1606303004</t>
  </si>
  <si>
    <t>何威</t>
  </si>
  <si>
    <t>1706303007</t>
  </si>
  <si>
    <t>何欣艳</t>
  </si>
  <si>
    <t>1706303008</t>
  </si>
  <si>
    <t>胡恩</t>
  </si>
  <si>
    <t>1706303010</t>
  </si>
  <si>
    <t>胡梦琪</t>
  </si>
  <si>
    <t>1706303011</t>
  </si>
  <si>
    <t>康志凯</t>
  </si>
  <si>
    <t>1706303013</t>
  </si>
  <si>
    <t>赖颖</t>
  </si>
  <si>
    <t>1706303014</t>
  </si>
  <si>
    <t>李嘉诚</t>
  </si>
  <si>
    <t>1706303015</t>
  </si>
  <si>
    <t>林思泠</t>
  </si>
  <si>
    <t>1706303017</t>
  </si>
  <si>
    <t>米家升</t>
  </si>
  <si>
    <t>1701303021</t>
  </si>
  <si>
    <t>慕叶</t>
  </si>
  <si>
    <t>1706303020</t>
  </si>
  <si>
    <t>苏璐璐</t>
  </si>
  <si>
    <t>1706303021</t>
  </si>
  <si>
    <t>肖子恒</t>
  </si>
  <si>
    <t>1706303025</t>
  </si>
  <si>
    <t>杨佳维</t>
  </si>
  <si>
    <t>1706303026</t>
  </si>
  <si>
    <t>杨家豪</t>
  </si>
  <si>
    <t>1702201024</t>
  </si>
  <si>
    <t>张佳琦</t>
  </si>
  <si>
    <t>1706303027</t>
  </si>
  <si>
    <t>张佳锐</t>
  </si>
  <si>
    <t>1706303028</t>
  </si>
  <si>
    <t>张新欣</t>
  </si>
  <si>
    <t>1706303029</t>
  </si>
  <si>
    <t>张艺璇</t>
  </si>
  <si>
    <t>1706303030</t>
  </si>
  <si>
    <t>张毅</t>
  </si>
  <si>
    <t>1708103039</t>
  </si>
  <si>
    <t>赵锦坤</t>
  </si>
  <si>
    <t>1706303031</t>
  </si>
  <si>
    <t>赵寅亮</t>
  </si>
  <si>
    <t>1606303028</t>
  </si>
  <si>
    <t>赵渊远</t>
  </si>
  <si>
    <t>1606304029</t>
  </si>
  <si>
    <t>17市场营销4班</t>
  </si>
  <si>
    <t>蔡尚菲</t>
  </si>
  <si>
    <t>1706304001</t>
  </si>
  <si>
    <t>陈锦涛</t>
  </si>
  <si>
    <t>1601501001</t>
  </si>
  <si>
    <t>董奕琨</t>
  </si>
  <si>
    <t>1706304003</t>
  </si>
  <si>
    <t>何志彬</t>
  </si>
  <si>
    <t>1506301008</t>
  </si>
  <si>
    <t>洪妍丽</t>
  </si>
  <si>
    <t>1706304005</t>
  </si>
  <si>
    <t>康佳伟</t>
  </si>
  <si>
    <t>1706304006</t>
  </si>
  <si>
    <t>李丹丹</t>
  </si>
  <si>
    <t>1706304007</t>
  </si>
  <si>
    <t>李晋玉</t>
  </si>
  <si>
    <t>1706304008</t>
  </si>
  <si>
    <t>李沛珊</t>
  </si>
  <si>
    <t>1706304009</t>
  </si>
  <si>
    <t>林泽锋</t>
  </si>
  <si>
    <t>1706304012</t>
  </si>
  <si>
    <t>刘傲</t>
  </si>
  <si>
    <t>1706304013</t>
  </si>
  <si>
    <t>1706304014</t>
  </si>
  <si>
    <t>祁圆圆</t>
  </si>
  <si>
    <t>1706304015</t>
  </si>
  <si>
    <t>邱君桐</t>
  </si>
  <si>
    <t>1702203015</t>
  </si>
  <si>
    <t>苏超凡</t>
  </si>
  <si>
    <t>1706304017</t>
  </si>
  <si>
    <t>王文豪</t>
  </si>
  <si>
    <t>1706304020</t>
  </si>
  <si>
    <t>王燕慧</t>
  </si>
  <si>
    <t>1706304021</t>
  </si>
  <si>
    <t>王湲</t>
  </si>
  <si>
    <t>1706304022</t>
  </si>
  <si>
    <t>王振宇</t>
  </si>
  <si>
    <t>1706304023</t>
  </si>
  <si>
    <t>杨巧荟</t>
  </si>
  <si>
    <t>1706304026</t>
  </si>
  <si>
    <t>翟旭文</t>
  </si>
  <si>
    <t>1706304028</t>
  </si>
  <si>
    <t>詹群斌</t>
  </si>
  <si>
    <t>1706304029</t>
  </si>
  <si>
    <t>张晶晶</t>
  </si>
  <si>
    <t>1706304030</t>
  </si>
  <si>
    <t>郑振纬</t>
  </si>
  <si>
    <t>1706304031</t>
  </si>
  <si>
    <t>算法设计</t>
  </si>
  <si>
    <t>算法设计与分析（第2版）</t>
  </si>
  <si>
    <t>17软件1班</t>
  </si>
  <si>
    <t>毕淇茗</t>
  </si>
  <si>
    <t>1603101002</t>
  </si>
  <si>
    <t>顾桓维</t>
  </si>
  <si>
    <t>1703101004</t>
  </si>
  <si>
    <t>郭政</t>
  </si>
  <si>
    <t>1704105002</t>
  </si>
  <si>
    <t>洪诗昊</t>
  </si>
  <si>
    <t>1703101005</t>
  </si>
  <si>
    <t>赖培源</t>
  </si>
  <si>
    <t>1603101013</t>
  </si>
  <si>
    <t>李晨</t>
  </si>
  <si>
    <t>1703101008</t>
  </si>
  <si>
    <t>李方培</t>
  </si>
  <si>
    <t>1703101009</t>
  </si>
  <si>
    <t>李鸿昌</t>
  </si>
  <si>
    <t>1703101010</t>
  </si>
  <si>
    <t>刘利国</t>
  </si>
  <si>
    <t>1703101014</t>
  </si>
  <si>
    <t>卢伟明</t>
  </si>
  <si>
    <t>1703101015</t>
  </si>
  <si>
    <t>罗凌峰</t>
  </si>
  <si>
    <t>1703101016</t>
  </si>
  <si>
    <t>马啟焜</t>
  </si>
  <si>
    <t>1703101017</t>
  </si>
  <si>
    <t>任致远</t>
  </si>
  <si>
    <t>1702501019</t>
  </si>
  <si>
    <t>沈子桢</t>
  </si>
  <si>
    <t>1703101019</t>
  </si>
  <si>
    <t>汤婉玲</t>
  </si>
  <si>
    <t>1703101020</t>
  </si>
  <si>
    <t>王宇</t>
  </si>
  <si>
    <t>1702303024</t>
  </si>
  <si>
    <t>王长杰</t>
  </si>
  <si>
    <t>1703101023</t>
  </si>
  <si>
    <t>杨启泽</t>
  </si>
  <si>
    <t>1703101024</t>
  </si>
  <si>
    <t>朱尧祺</t>
  </si>
  <si>
    <t>1701501029</t>
  </si>
  <si>
    <t>17软件2班</t>
  </si>
  <si>
    <t>陈彬</t>
  </si>
  <si>
    <t>1703102001</t>
  </si>
  <si>
    <t>陈士杰</t>
  </si>
  <si>
    <t>1703102003</t>
  </si>
  <si>
    <t>范婷</t>
  </si>
  <si>
    <t>1712102007</t>
  </si>
  <si>
    <t>柯晨宇</t>
  </si>
  <si>
    <t>1703102006</t>
  </si>
  <si>
    <t>刘鹏宇</t>
  </si>
  <si>
    <t>1703102008</t>
  </si>
  <si>
    <t>吕墩发</t>
  </si>
  <si>
    <t>1703102009</t>
  </si>
  <si>
    <t>潘布权</t>
  </si>
  <si>
    <t>1703102012</t>
  </si>
  <si>
    <t>邱国杰</t>
  </si>
  <si>
    <t>1703102013</t>
  </si>
  <si>
    <t>任婕</t>
  </si>
  <si>
    <t>1703102014</t>
  </si>
  <si>
    <t>王岑</t>
  </si>
  <si>
    <t>1702303023</t>
  </si>
  <si>
    <t>王占洋</t>
  </si>
  <si>
    <t>1603102031</t>
  </si>
  <si>
    <t>吴东彬</t>
  </si>
  <si>
    <t>1703102015</t>
  </si>
  <si>
    <t>吴弘毅</t>
  </si>
  <si>
    <t>150543133</t>
  </si>
  <si>
    <t>张汉铭</t>
  </si>
  <si>
    <t>1703102023</t>
  </si>
  <si>
    <t>张泽平</t>
  </si>
  <si>
    <t>1703102026</t>
  </si>
  <si>
    <t>赵浩然</t>
  </si>
  <si>
    <t>1703102027</t>
  </si>
  <si>
    <t>郑锦泷</t>
  </si>
  <si>
    <t>1703102028</t>
  </si>
  <si>
    <t>17软件3班</t>
  </si>
  <si>
    <t>陈鑫滨</t>
  </si>
  <si>
    <t>1703103001</t>
  </si>
  <si>
    <t>陈鑫泽</t>
  </si>
  <si>
    <t>1703103002</t>
  </si>
  <si>
    <t>洪雅燕</t>
  </si>
  <si>
    <t>1703103003</t>
  </si>
  <si>
    <t>黄义斌</t>
  </si>
  <si>
    <t>1703103004</t>
  </si>
  <si>
    <t>黄志颍</t>
  </si>
  <si>
    <t>1703103005</t>
  </si>
  <si>
    <t>解博然</t>
  </si>
  <si>
    <t>1703103006</t>
  </si>
  <si>
    <t>李楠</t>
  </si>
  <si>
    <t>1702301017</t>
  </si>
  <si>
    <t>林磊</t>
  </si>
  <si>
    <t>1703103007</t>
  </si>
  <si>
    <t>林思鹭</t>
  </si>
  <si>
    <t>1703103008</t>
  </si>
  <si>
    <t>吕庭亮</t>
  </si>
  <si>
    <t>1703103009</t>
  </si>
  <si>
    <t>卿兴</t>
  </si>
  <si>
    <t>1703103010</t>
  </si>
  <si>
    <t>申钟月</t>
  </si>
  <si>
    <t>1703103012</t>
  </si>
  <si>
    <t>苏世兴</t>
  </si>
  <si>
    <t>1703103013</t>
  </si>
  <si>
    <t>苏伟钊</t>
  </si>
  <si>
    <t>1703103014</t>
  </si>
  <si>
    <t>隋懿</t>
  </si>
  <si>
    <t>1703103015</t>
  </si>
  <si>
    <t>孙智鹏</t>
  </si>
  <si>
    <t>1703103016</t>
  </si>
  <si>
    <t>田奕达</t>
  </si>
  <si>
    <t>1703103018</t>
  </si>
  <si>
    <t>王清锋</t>
  </si>
  <si>
    <t>1703103019</t>
  </si>
  <si>
    <t>1703103020</t>
  </si>
  <si>
    <t>王远辉</t>
  </si>
  <si>
    <t>1703103021</t>
  </si>
  <si>
    <t>吴鸿佳</t>
  </si>
  <si>
    <t>1703103022</t>
  </si>
  <si>
    <t>许东辉</t>
  </si>
  <si>
    <t>1703103023</t>
  </si>
  <si>
    <t>杨宵</t>
  </si>
  <si>
    <t>1703103024</t>
  </si>
  <si>
    <t>杨鑫良</t>
  </si>
  <si>
    <t>1703103025</t>
  </si>
  <si>
    <t>张建勇</t>
  </si>
  <si>
    <t>1712102033</t>
  </si>
  <si>
    <t>张鹏</t>
  </si>
  <si>
    <t>1703103028</t>
  </si>
  <si>
    <t>张书涵</t>
  </si>
  <si>
    <t>1706203045</t>
  </si>
  <si>
    <t>郑希衡</t>
  </si>
  <si>
    <t>1703103029</t>
  </si>
  <si>
    <t>周志伟</t>
  </si>
  <si>
    <t>1703103030</t>
  </si>
  <si>
    <t>17软件4班</t>
  </si>
  <si>
    <t>白宝文</t>
  </si>
  <si>
    <t>1703104001</t>
  </si>
  <si>
    <t>蔡志杰</t>
  </si>
  <si>
    <t>1703104002</t>
  </si>
  <si>
    <t>常飞翔</t>
  </si>
  <si>
    <t>1701201002</t>
  </si>
  <si>
    <t>黄培钦</t>
  </si>
  <si>
    <t>1703104007</t>
  </si>
  <si>
    <t>黄永鸿</t>
  </si>
  <si>
    <t>1703104009</t>
  </si>
  <si>
    <t>江智羽</t>
  </si>
  <si>
    <t>1703104010</t>
  </si>
  <si>
    <t>梁爽</t>
  </si>
  <si>
    <t>1703104015</t>
  </si>
  <si>
    <t>林善女</t>
  </si>
  <si>
    <t>1703104016</t>
  </si>
  <si>
    <t>林伟强</t>
  </si>
  <si>
    <t>1703104017</t>
  </si>
  <si>
    <t>林祥庚</t>
  </si>
  <si>
    <t>1703104019</t>
  </si>
  <si>
    <t>刘弋煌</t>
  </si>
  <si>
    <t>1701501010</t>
  </si>
  <si>
    <t>祁文昱</t>
  </si>
  <si>
    <t>1701201018</t>
  </si>
  <si>
    <t>魏岩</t>
  </si>
  <si>
    <t>1703104025</t>
  </si>
  <si>
    <t>魏忠诚</t>
  </si>
  <si>
    <t>1703104026</t>
  </si>
  <si>
    <t>杨政</t>
  </si>
  <si>
    <t>1703104030</t>
  </si>
  <si>
    <t>音乐专业英语</t>
  </si>
  <si>
    <t>音乐英语基础</t>
  </si>
  <si>
    <t>17音乐表演1班</t>
  </si>
  <si>
    <t>陈宇思</t>
  </si>
  <si>
    <t>1711101004</t>
  </si>
  <si>
    <t>黄锋</t>
  </si>
  <si>
    <t>1711101005</t>
  </si>
  <si>
    <t>潘佳烨</t>
  </si>
  <si>
    <t>1711101011</t>
  </si>
  <si>
    <t>谢佳鑫</t>
  </si>
  <si>
    <t>1711101013</t>
  </si>
  <si>
    <t>17音乐表演2班</t>
  </si>
  <si>
    <t>白佳怡</t>
  </si>
  <si>
    <t>1711102001</t>
  </si>
  <si>
    <t>蔡樊颖</t>
  </si>
  <si>
    <t>1711102002</t>
  </si>
  <si>
    <t>陈润东</t>
  </si>
  <si>
    <t>1711102003</t>
  </si>
  <si>
    <t>陈于平</t>
  </si>
  <si>
    <t>1711102004</t>
  </si>
  <si>
    <t>魏豪</t>
  </si>
  <si>
    <t>1711102009</t>
  </si>
  <si>
    <t>许晴</t>
  </si>
  <si>
    <t>1711102010</t>
  </si>
  <si>
    <t>朱婧莹</t>
  </si>
  <si>
    <t>1711102014</t>
  </si>
  <si>
    <t>合计</t>
  </si>
  <si>
    <t>LabVIEW技术与应用</t>
  </si>
  <si>
    <t>数据结构</t>
  </si>
  <si>
    <t>自动控制原理</t>
  </si>
  <si>
    <t>LabVIEW虚拟仪器设计教程</t>
  </si>
  <si>
    <t>数据结构简明教程</t>
  </si>
  <si>
    <t>18电子1班</t>
  </si>
  <si>
    <t>蔡宇彤</t>
  </si>
  <si>
    <t>1802201001</t>
  </si>
  <si>
    <t>曾佳伦</t>
  </si>
  <si>
    <t>1802202034</t>
  </si>
  <si>
    <t>曾健鸿</t>
  </si>
  <si>
    <t>1802202035</t>
  </si>
  <si>
    <t>陈晖</t>
  </si>
  <si>
    <t>1802202001</t>
  </si>
  <si>
    <t>陈嘉豪</t>
  </si>
  <si>
    <t>1802201003</t>
  </si>
  <si>
    <t>陈涛</t>
  </si>
  <si>
    <t>1802201004</t>
  </si>
  <si>
    <t>陈婉莹</t>
  </si>
  <si>
    <t>1802201005</t>
  </si>
  <si>
    <t>陈晓媛</t>
  </si>
  <si>
    <t>1802202004</t>
  </si>
  <si>
    <t>陈元丹</t>
  </si>
  <si>
    <t>1802202005</t>
  </si>
  <si>
    <t>戴志勇</t>
  </si>
  <si>
    <t>1802203005</t>
  </si>
  <si>
    <t>何龙辉</t>
  </si>
  <si>
    <t>1802202006</t>
  </si>
  <si>
    <t>何志影</t>
  </si>
  <si>
    <t>1802202007</t>
  </si>
  <si>
    <t>江煜枫</t>
  </si>
  <si>
    <t>1802201010</t>
  </si>
  <si>
    <t>蒋和鸣</t>
  </si>
  <si>
    <t>1802202009</t>
  </si>
  <si>
    <t>蒋义瀚</t>
  </si>
  <si>
    <t>1802203011</t>
  </si>
  <si>
    <t>李秉泽</t>
  </si>
  <si>
    <t>1802202010</t>
  </si>
  <si>
    <t>李雅俊</t>
  </si>
  <si>
    <t>1802202012</t>
  </si>
  <si>
    <t>连月苹</t>
  </si>
  <si>
    <t>1802203014</t>
  </si>
  <si>
    <t>林嘉煌</t>
  </si>
  <si>
    <t>1802201014</t>
  </si>
  <si>
    <t>林静仪</t>
  </si>
  <si>
    <t>1802203015</t>
  </si>
  <si>
    <t>刘斌鸿</t>
  </si>
  <si>
    <t>1802203016</t>
  </si>
  <si>
    <t>1802203018</t>
  </si>
  <si>
    <t>刘宇珊</t>
  </si>
  <si>
    <t>1802203019</t>
  </si>
  <si>
    <t>罗孟瑶</t>
  </si>
  <si>
    <t>1802202017</t>
  </si>
  <si>
    <t>沈源斌</t>
  </si>
  <si>
    <t>1802201020</t>
  </si>
  <si>
    <t>王俊斌</t>
  </si>
  <si>
    <t>1802201021</t>
  </si>
  <si>
    <t>吴硕儒</t>
  </si>
  <si>
    <t>1802201025</t>
  </si>
  <si>
    <t>吴禹超</t>
  </si>
  <si>
    <t>1802203025</t>
  </si>
  <si>
    <t>杨友斌</t>
  </si>
  <si>
    <t>1802201027</t>
  </si>
  <si>
    <t>姚培荣</t>
  </si>
  <si>
    <t>1802201028</t>
  </si>
  <si>
    <t>叶维</t>
  </si>
  <si>
    <t>1802202027</t>
  </si>
  <si>
    <t>叶新龙</t>
  </si>
  <si>
    <t>1802201029</t>
  </si>
  <si>
    <t>张竟文</t>
  </si>
  <si>
    <t>1802203033</t>
  </si>
  <si>
    <t>张灵</t>
  </si>
  <si>
    <t>1802203034</t>
  </si>
  <si>
    <t>张升</t>
  </si>
  <si>
    <t>1802201033</t>
  </si>
  <si>
    <t>赵祥龙</t>
  </si>
  <si>
    <t>1802202030</t>
  </si>
  <si>
    <t>赵毅琛</t>
  </si>
  <si>
    <t>1802201035</t>
  </si>
  <si>
    <t>钟宇</t>
  </si>
  <si>
    <t>1802202033</t>
  </si>
  <si>
    <t>邹佳含</t>
  </si>
  <si>
    <t>1802202037</t>
  </si>
  <si>
    <t>18电子2班</t>
  </si>
  <si>
    <t>曹元</t>
  </si>
  <si>
    <t>1802203001</t>
  </si>
  <si>
    <t>陈海玲</t>
  </si>
  <si>
    <t>1802201002</t>
  </si>
  <si>
    <t>陈俊杰</t>
  </si>
  <si>
    <t>1802203002</t>
  </si>
  <si>
    <t>陈龙</t>
  </si>
  <si>
    <t>1802202002</t>
  </si>
  <si>
    <t>陈伟旭</t>
  </si>
  <si>
    <t>1802202003</t>
  </si>
  <si>
    <t>陈洋</t>
  </si>
  <si>
    <t>1802203003</t>
  </si>
  <si>
    <t>慈宇琪</t>
  </si>
  <si>
    <t>1802201007</t>
  </si>
  <si>
    <t>丁东恒</t>
  </si>
  <si>
    <t>1802201008</t>
  </si>
  <si>
    <t>连小毅</t>
  </si>
  <si>
    <t>1802202014</t>
  </si>
  <si>
    <t>林立</t>
  </si>
  <si>
    <t>1802201015</t>
  </si>
  <si>
    <t>刘鹏飞</t>
  </si>
  <si>
    <t>1802201019</t>
  </si>
  <si>
    <t>彭昱森</t>
  </si>
  <si>
    <t>1802203020</t>
  </si>
  <si>
    <t>王杰禧</t>
  </si>
  <si>
    <t>1802203023</t>
  </si>
  <si>
    <t>谢冰芳</t>
  </si>
  <si>
    <t>1802202023</t>
  </si>
  <si>
    <t>杨优杰</t>
  </si>
  <si>
    <t>1802202024</t>
  </si>
  <si>
    <t>1802203029</t>
  </si>
  <si>
    <t>张广</t>
  </si>
  <si>
    <t>1802202028</t>
  </si>
  <si>
    <t>张航</t>
  </si>
  <si>
    <t>1802203031</t>
  </si>
  <si>
    <t>张智皓</t>
  </si>
  <si>
    <t>1802201034</t>
  </si>
  <si>
    <t>郑礼熙</t>
  </si>
  <si>
    <t>1802202031</t>
  </si>
  <si>
    <t>郑重</t>
  </si>
  <si>
    <t>1802201036</t>
  </si>
  <si>
    <t>18电子3班</t>
  </si>
  <si>
    <t>陈义</t>
  </si>
  <si>
    <t>1802201006</t>
  </si>
  <si>
    <t>程东</t>
  </si>
  <si>
    <t>1802203004</t>
  </si>
  <si>
    <t>董瑞婷</t>
  </si>
  <si>
    <t>1801302004</t>
  </si>
  <si>
    <t>符泽彬</t>
  </si>
  <si>
    <t>1802203006</t>
  </si>
  <si>
    <t>郭灵丽</t>
  </si>
  <si>
    <t>1802203007</t>
  </si>
  <si>
    <t>华娜</t>
  </si>
  <si>
    <t>1802201009</t>
  </si>
  <si>
    <t>黄文杰</t>
  </si>
  <si>
    <t>1802203008</t>
  </si>
  <si>
    <t>黄永霖</t>
  </si>
  <si>
    <t>1802203009</t>
  </si>
  <si>
    <t>姜效宇</t>
  </si>
  <si>
    <t>1802203010</t>
  </si>
  <si>
    <t>李海峰</t>
  </si>
  <si>
    <t>1802203013</t>
  </si>
  <si>
    <t>李浩源</t>
  </si>
  <si>
    <t>1802201011</t>
  </si>
  <si>
    <t>林晨颖</t>
  </si>
  <si>
    <t>1802201012</t>
  </si>
  <si>
    <t>林鸿娥</t>
  </si>
  <si>
    <t>1802201013</t>
  </si>
  <si>
    <t>林纪航</t>
  </si>
  <si>
    <t>1802202015</t>
  </si>
  <si>
    <t>林晓钧</t>
  </si>
  <si>
    <t>1802201016</t>
  </si>
  <si>
    <t>刘劲翔</t>
  </si>
  <si>
    <t>1802203017</t>
  </si>
  <si>
    <t>刘恋凤</t>
  </si>
  <si>
    <t>1802201017</t>
  </si>
  <si>
    <t>刘林生</t>
  </si>
  <si>
    <t>1802201018</t>
  </si>
  <si>
    <t>潘临灿</t>
  </si>
  <si>
    <t>1802202018</t>
  </si>
  <si>
    <t>彭诚飞</t>
  </si>
  <si>
    <t>1802202019</t>
  </si>
  <si>
    <t>谭雪儒</t>
  </si>
  <si>
    <t>1802203021</t>
  </si>
  <si>
    <t>汪锐</t>
  </si>
  <si>
    <t>1802202022</t>
  </si>
  <si>
    <t>王利颖</t>
  </si>
  <si>
    <t>1802201022</t>
  </si>
  <si>
    <t>翁志翔</t>
  </si>
  <si>
    <t>1802201023</t>
  </si>
  <si>
    <t>武航天</t>
  </si>
  <si>
    <t>1602201031</t>
  </si>
  <si>
    <t>徐少波</t>
  </si>
  <si>
    <t>1802203026</t>
  </si>
  <si>
    <t>许铭修</t>
  </si>
  <si>
    <t>1802203027</t>
  </si>
  <si>
    <t>杨悦祯</t>
  </si>
  <si>
    <t>1802202025</t>
  </si>
  <si>
    <t>姚雯彬</t>
  </si>
  <si>
    <t>1802202026</t>
  </si>
  <si>
    <t>袁皓</t>
  </si>
  <si>
    <t>1802203028</t>
  </si>
  <si>
    <t>袁莉</t>
  </si>
  <si>
    <t>1802201031</t>
  </si>
  <si>
    <t>张晨晨</t>
  </si>
  <si>
    <t>1802203030</t>
  </si>
  <si>
    <t>张荣铭</t>
  </si>
  <si>
    <t>1802201032</t>
  </si>
  <si>
    <t>张翔</t>
  </si>
  <si>
    <t>1802203035</t>
  </si>
  <si>
    <t>赵世宏</t>
  </si>
  <si>
    <t>1802202029</t>
  </si>
  <si>
    <t>钟贤泉</t>
  </si>
  <si>
    <t>1802202032</t>
  </si>
  <si>
    <t>朱钦旺</t>
  </si>
  <si>
    <t>1802202036</t>
  </si>
  <si>
    <t>庄宏森</t>
  </si>
  <si>
    <t>1802203037</t>
  </si>
  <si>
    <t xml:space="preserve">HTML5 编程与应用 </t>
  </si>
  <si>
    <t>计算机平面设计</t>
  </si>
  <si>
    <t>智能识别技术</t>
  </si>
  <si>
    <t>HTML5+CSS3网站设计基础教程</t>
  </si>
  <si>
    <t>photoshop平面设计基础教程</t>
  </si>
  <si>
    <t>深度学习入门
基于python的理论与实现</t>
  </si>
  <si>
    <t>18软件1班</t>
  </si>
  <si>
    <t>蔡坤鸿</t>
  </si>
  <si>
    <t>1803101001</t>
  </si>
  <si>
    <t>陈炳灿</t>
  </si>
  <si>
    <t>1803101002</t>
  </si>
  <si>
    <t>陈浩</t>
  </si>
  <si>
    <t>1803101004</t>
  </si>
  <si>
    <t>范政杰</t>
  </si>
  <si>
    <t>1803101005</t>
  </si>
  <si>
    <t>郭金龙</t>
  </si>
  <si>
    <t>1803101006</t>
  </si>
  <si>
    <t>何凌念</t>
  </si>
  <si>
    <t>1803101008</t>
  </si>
  <si>
    <t>洪上景</t>
  </si>
  <si>
    <t>1803101009</t>
  </si>
  <si>
    <t>黄文龙</t>
  </si>
  <si>
    <t>1803101010</t>
  </si>
  <si>
    <t>黄攸男</t>
  </si>
  <si>
    <t>1803101011</t>
  </si>
  <si>
    <t>兰孟</t>
  </si>
  <si>
    <t>1803101012</t>
  </si>
  <si>
    <t>李婕颖</t>
  </si>
  <si>
    <t>1803101013</t>
  </si>
  <si>
    <t>李长安</t>
  </si>
  <si>
    <t>1803101014</t>
  </si>
  <si>
    <t>林晓慧</t>
  </si>
  <si>
    <t>1803101015</t>
  </si>
  <si>
    <t>林智雄</t>
  </si>
  <si>
    <t>1803101016</t>
  </si>
  <si>
    <t>罗添乐</t>
  </si>
  <si>
    <t>1803101018</t>
  </si>
  <si>
    <t>罗源</t>
  </si>
  <si>
    <t>1803101019</t>
  </si>
  <si>
    <t>莫华茂</t>
  </si>
  <si>
    <t>1803101020</t>
  </si>
  <si>
    <t>欧章杰</t>
  </si>
  <si>
    <t>1602301027</t>
  </si>
  <si>
    <t>王新凯</t>
  </si>
  <si>
    <t>1812102032</t>
  </si>
  <si>
    <t>温馨</t>
  </si>
  <si>
    <t>1803101022</t>
  </si>
  <si>
    <t>吴锦坤</t>
  </si>
  <si>
    <t>1803101023</t>
  </si>
  <si>
    <t>吴清兴</t>
  </si>
  <si>
    <t>1603103029</t>
  </si>
  <si>
    <t>杨励东</t>
  </si>
  <si>
    <t>1803101024</t>
  </si>
  <si>
    <t>杨煜</t>
  </si>
  <si>
    <t>1803101025</t>
  </si>
  <si>
    <t>姚国翔</t>
  </si>
  <si>
    <t>1803101026</t>
  </si>
  <si>
    <t>员浩晨</t>
  </si>
  <si>
    <t>1703101027</t>
  </si>
  <si>
    <t>张凯炜</t>
  </si>
  <si>
    <t>1803101028</t>
  </si>
  <si>
    <t>张泽宇</t>
  </si>
  <si>
    <t>1812102045</t>
  </si>
  <si>
    <t>赵康云</t>
  </si>
  <si>
    <t>1803101029</t>
  </si>
  <si>
    <t>朱润贤</t>
  </si>
  <si>
    <t>1803101030</t>
  </si>
  <si>
    <t>18软件2班</t>
  </si>
  <si>
    <t>蔡龙鑫</t>
  </si>
  <si>
    <t>1803102001</t>
  </si>
  <si>
    <t>陈炜强</t>
  </si>
  <si>
    <t>1803102002</t>
  </si>
  <si>
    <t>陈新忠</t>
  </si>
  <si>
    <t>1803102003</t>
  </si>
  <si>
    <t>杜杭荣</t>
  </si>
  <si>
    <t>1803102004</t>
  </si>
  <si>
    <t>高冠宇</t>
  </si>
  <si>
    <t>1803102005</t>
  </si>
  <si>
    <t>郭益杭</t>
  </si>
  <si>
    <t>1803102006</t>
  </si>
  <si>
    <t>黄坤生</t>
  </si>
  <si>
    <t>1602202006</t>
  </si>
  <si>
    <t>黄琳</t>
  </si>
  <si>
    <t>1803102007</t>
  </si>
  <si>
    <t>黄榆淏</t>
  </si>
  <si>
    <t>1803102008</t>
  </si>
  <si>
    <t>黄洲林</t>
  </si>
  <si>
    <t>1803102009</t>
  </si>
  <si>
    <t>李家豪</t>
  </si>
  <si>
    <t>1703101011</t>
  </si>
  <si>
    <t>李骁贤</t>
  </si>
  <si>
    <t>1803102010</t>
  </si>
  <si>
    <t>李志聪</t>
  </si>
  <si>
    <t>1803102011</t>
  </si>
  <si>
    <t>林培杰</t>
  </si>
  <si>
    <t>1803102012</t>
  </si>
  <si>
    <t>林顺斌</t>
  </si>
  <si>
    <t>1803102013</t>
  </si>
  <si>
    <t>任恩圣</t>
  </si>
  <si>
    <t>1803102014</t>
  </si>
  <si>
    <t>苏富强</t>
  </si>
  <si>
    <t>1803102015</t>
  </si>
  <si>
    <t>唐文杰</t>
  </si>
  <si>
    <t>1803102016</t>
  </si>
  <si>
    <t>王龙杰</t>
  </si>
  <si>
    <t>1803102017</t>
  </si>
  <si>
    <t>王晟宇</t>
  </si>
  <si>
    <t>1803102018</t>
  </si>
  <si>
    <t>王泽丰</t>
  </si>
  <si>
    <t>1803102019</t>
  </si>
  <si>
    <t>吴钰欣</t>
  </si>
  <si>
    <t>1803102020</t>
  </si>
  <si>
    <t>谢道攀</t>
  </si>
  <si>
    <t>1803102021</t>
  </si>
  <si>
    <t>徐文欣</t>
  </si>
  <si>
    <t>1803102022</t>
  </si>
  <si>
    <t>许小龙</t>
  </si>
  <si>
    <t>1803102023</t>
  </si>
  <si>
    <t>许政</t>
  </si>
  <si>
    <t>1803102024</t>
  </si>
  <si>
    <t>尤文强</t>
  </si>
  <si>
    <t>1803102025</t>
  </si>
  <si>
    <t>俞芳芳</t>
  </si>
  <si>
    <t>1803102026</t>
  </si>
  <si>
    <t>喻杰</t>
  </si>
  <si>
    <t>1803102027</t>
  </si>
  <si>
    <t>张建华</t>
  </si>
  <si>
    <t>1803102028</t>
  </si>
  <si>
    <t>1803102029</t>
  </si>
  <si>
    <t>郑泽楷</t>
  </si>
  <si>
    <t>1803102030</t>
  </si>
  <si>
    <t>18软件3班</t>
  </si>
  <si>
    <t>蔡清涛</t>
  </si>
  <si>
    <t>1803103001</t>
  </si>
  <si>
    <t>陈楣玲</t>
  </si>
  <si>
    <t>1803103003</t>
  </si>
  <si>
    <t>洪佳颖</t>
  </si>
  <si>
    <t>1803103006</t>
  </si>
  <si>
    <t>洪晓波</t>
  </si>
  <si>
    <t>1803103007</t>
  </si>
  <si>
    <t>黄泰翔</t>
  </si>
  <si>
    <t>1803103008</t>
  </si>
  <si>
    <t>黄欣荣</t>
  </si>
  <si>
    <t>1803103009</t>
  </si>
  <si>
    <t>黄雲峰</t>
  </si>
  <si>
    <t>1803103010</t>
  </si>
  <si>
    <t>康晓婧</t>
  </si>
  <si>
    <t>1802501009</t>
  </si>
  <si>
    <t>李荣钦</t>
  </si>
  <si>
    <t>1803103011</t>
  </si>
  <si>
    <t>廖鹏昊</t>
  </si>
  <si>
    <t>1803103012</t>
  </si>
  <si>
    <t>林碧鸿</t>
  </si>
  <si>
    <t>1802501015</t>
  </si>
  <si>
    <t>林斌琪</t>
  </si>
  <si>
    <t>1803103013</t>
  </si>
  <si>
    <t>林登山</t>
  </si>
  <si>
    <t>1803103014</t>
  </si>
  <si>
    <t>林佳豪</t>
  </si>
  <si>
    <t>1803103015</t>
  </si>
  <si>
    <t>林庆维</t>
  </si>
  <si>
    <t>1803103016</t>
  </si>
  <si>
    <t>林诗莹</t>
  </si>
  <si>
    <t>1803103017</t>
  </si>
  <si>
    <t>林泽宇</t>
  </si>
  <si>
    <t>1803103018</t>
  </si>
  <si>
    <t>卢垲镕</t>
  </si>
  <si>
    <t>1803103019</t>
  </si>
  <si>
    <t>陆雯秀</t>
  </si>
  <si>
    <t>1803103020</t>
  </si>
  <si>
    <t>潘翼腾</t>
  </si>
  <si>
    <t>1812102028</t>
  </si>
  <si>
    <t>苏嘉钦</t>
  </si>
  <si>
    <t>1803103022</t>
  </si>
  <si>
    <t>孙文铿</t>
  </si>
  <si>
    <t>1803103023</t>
  </si>
  <si>
    <t>唐斌</t>
  </si>
  <si>
    <t>1803103024</t>
  </si>
  <si>
    <t>王少玮</t>
  </si>
  <si>
    <t>1803103025</t>
  </si>
  <si>
    <t>王卓锴</t>
  </si>
  <si>
    <t>1803103026</t>
  </si>
  <si>
    <t>杨智</t>
  </si>
  <si>
    <t>1812102041</t>
  </si>
  <si>
    <t>张之龙</t>
  </si>
  <si>
    <t>1803103027</t>
  </si>
  <si>
    <t>赵子镕</t>
  </si>
  <si>
    <t>1803103028</t>
  </si>
  <si>
    <t>郑俊伟</t>
  </si>
  <si>
    <t>1803103029</t>
  </si>
  <si>
    <t>庄怡农</t>
  </si>
  <si>
    <t>1803103030</t>
  </si>
  <si>
    <t>18软件4班</t>
  </si>
  <si>
    <t>陈国民</t>
  </si>
  <si>
    <t>1803104001</t>
  </si>
  <si>
    <t>陈珉</t>
  </si>
  <si>
    <t>1803104002</t>
  </si>
  <si>
    <t>陈少杰</t>
  </si>
  <si>
    <t>1803104003</t>
  </si>
  <si>
    <t>1803104004</t>
  </si>
  <si>
    <t>戴龙城</t>
  </si>
  <si>
    <t>1803104005</t>
  </si>
  <si>
    <t>费辉</t>
  </si>
  <si>
    <t>1803104006</t>
  </si>
  <si>
    <t>高宇豪</t>
  </si>
  <si>
    <t>1803104007</t>
  </si>
  <si>
    <t>郭旭</t>
  </si>
  <si>
    <t>1803104008</t>
  </si>
  <si>
    <t>洪明耀</t>
  </si>
  <si>
    <t>1803104009</t>
  </si>
  <si>
    <t>洪强</t>
  </si>
  <si>
    <t>1803201009</t>
  </si>
  <si>
    <t>侯云转</t>
  </si>
  <si>
    <t>1803202009</t>
  </si>
  <si>
    <t>胡孟阳</t>
  </si>
  <si>
    <t>1803104011</t>
  </si>
  <si>
    <t>黄伟鹏</t>
  </si>
  <si>
    <t>1803104012</t>
  </si>
  <si>
    <t>林靓婷</t>
  </si>
  <si>
    <t>1803104013</t>
  </si>
  <si>
    <t>刘建芬</t>
  </si>
  <si>
    <t>1803104014</t>
  </si>
  <si>
    <t>罗俊文</t>
  </si>
  <si>
    <t>1803104015</t>
  </si>
  <si>
    <t>邱锐</t>
  </si>
  <si>
    <t>1803104017</t>
  </si>
  <si>
    <t>童俊杰</t>
  </si>
  <si>
    <t>1803104019</t>
  </si>
  <si>
    <t>王瑾怡</t>
  </si>
  <si>
    <t>1813103025</t>
  </si>
  <si>
    <t>王莹</t>
  </si>
  <si>
    <t>1803104020</t>
  </si>
  <si>
    <t>王远康</t>
  </si>
  <si>
    <t>1803104021</t>
  </si>
  <si>
    <t>吴骞</t>
  </si>
  <si>
    <t>1803104022</t>
  </si>
  <si>
    <t>许振华</t>
  </si>
  <si>
    <t>1803104023</t>
  </si>
  <si>
    <t>叶宏峰</t>
  </si>
  <si>
    <t>1803104026</t>
  </si>
  <si>
    <t>游锦昊</t>
  </si>
  <si>
    <t>1803104027</t>
  </si>
  <si>
    <t>余昌斌</t>
  </si>
  <si>
    <t>1808104034</t>
  </si>
  <si>
    <t>占朋飞</t>
  </si>
  <si>
    <t>1703101028</t>
  </si>
  <si>
    <t>张维鹏</t>
  </si>
  <si>
    <t>1803104028</t>
  </si>
  <si>
    <t>章延恺</t>
  </si>
  <si>
    <t>1803104029</t>
  </si>
  <si>
    <t>郑涛</t>
  </si>
  <si>
    <t>1803104030</t>
  </si>
  <si>
    <t>18软件5班</t>
  </si>
  <si>
    <t>蔡煌新</t>
  </si>
  <si>
    <t>1803105001</t>
  </si>
  <si>
    <t>陈劲松</t>
  </si>
  <si>
    <t>1803105002</t>
  </si>
  <si>
    <t>陈开明</t>
  </si>
  <si>
    <t>1803105003</t>
  </si>
  <si>
    <t>陈思维</t>
  </si>
  <si>
    <t>1803105004</t>
  </si>
  <si>
    <t>陈炜杰</t>
  </si>
  <si>
    <t>1803105005</t>
  </si>
  <si>
    <t>陈盈盈</t>
  </si>
  <si>
    <t>1803105006</t>
  </si>
  <si>
    <t>段星宇</t>
  </si>
  <si>
    <t>1803105007</t>
  </si>
  <si>
    <t>黄飞鸿</t>
  </si>
  <si>
    <t>1803105008</t>
  </si>
  <si>
    <t>江锴生</t>
  </si>
  <si>
    <t>1701501006</t>
  </si>
  <si>
    <t>乐坤浩</t>
  </si>
  <si>
    <t>1803105009</t>
  </si>
  <si>
    <t>李琛鼎</t>
  </si>
  <si>
    <t>1803105010</t>
  </si>
  <si>
    <t>李吉昌</t>
  </si>
  <si>
    <t>1803105011</t>
  </si>
  <si>
    <t>罗涛鑫</t>
  </si>
  <si>
    <t>1803105012</t>
  </si>
  <si>
    <t>沈炎洪</t>
  </si>
  <si>
    <t>1803105013</t>
  </si>
  <si>
    <t>苏灵赏</t>
  </si>
  <si>
    <t>1803105014</t>
  </si>
  <si>
    <t>唐兴炜</t>
  </si>
  <si>
    <t>1803105015</t>
  </si>
  <si>
    <t>王福生</t>
  </si>
  <si>
    <t>1803105016</t>
  </si>
  <si>
    <t>王豪</t>
  </si>
  <si>
    <t>1803105017</t>
  </si>
  <si>
    <t>王伟波</t>
  </si>
  <si>
    <t>1803105018</t>
  </si>
  <si>
    <t>魏征帆</t>
  </si>
  <si>
    <t>1803105020</t>
  </si>
  <si>
    <t>肖树波</t>
  </si>
  <si>
    <t>1803105021</t>
  </si>
  <si>
    <t>谢安</t>
  </si>
  <si>
    <t>1803105022</t>
  </si>
  <si>
    <t>杨俊鹏</t>
  </si>
  <si>
    <t>1803105023</t>
  </si>
  <si>
    <t>杨世龙</t>
  </si>
  <si>
    <t>1803105024</t>
  </si>
  <si>
    <t>杨婉婷</t>
  </si>
  <si>
    <t>1803105025</t>
  </si>
  <si>
    <t>杨新颖</t>
  </si>
  <si>
    <t>1803105026</t>
  </si>
  <si>
    <t>杨雨峰</t>
  </si>
  <si>
    <t>1703103026</t>
  </si>
  <si>
    <t>姚冰琪</t>
  </si>
  <si>
    <t>1803105027</t>
  </si>
  <si>
    <t>张晨铭</t>
  </si>
  <si>
    <t>1803105028</t>
  </si>
  <si>
    <t>郑豪</t>
  </si>
  <si>
    <t>1803105029</t>
  </si>
  <si>
    <t>庄毅斌</t>
  </si>
  <si>
    <t>1803105030</t>
  </si>
  <si>
    <t>18软件6班</t>
  </si>
  <si>
    <t>白冰</t>
  </si>
  <si>
    <t>1805101001</t>
  </si>
  <si>
    <t>陈海滨</t>
  </si>
  <si>
    <t>1807702002</t>
  </si>
  <si>
    <t>陈洛</t>
  </si>
  <si>
    <t>1803106002</t>
  </si>
  <si>
    <t>陈鹏杰</t>
  </si>
  <si>
    <t>1803106003</t>
  </si>
  <si>
    <t>陈硕</t>
  </si>
  <si>
    <t>1803106004</t>
  </si>
  <si>
    <t>陈文杰</t>
  </si>
  <si>
    <t>1803106005</t>
  </si>
  <si>
    <t>樊启璇</t>
  </si>
  <si>
    <t>1803106006</t>
  </si>
  <si>
    <t>高兴虎</t>
  </si>
  <si>
    <t>1803106007</t>
  </si>
  <si>
    <t>黄孔瑞</t>
  </si>
  <si>
    <t>1803106009</t>
  </si>
  <si>
    <t>江贤睿</t>
  </si>
  <si>
    <t>1803106010</t>
  </si>
  <si>
    <t>柯文凯</t>
  </si>
  <si>
    <t>1703104011</t>
  </si>
  <si>
    <t>李世龙</t>
  </si>
  <si>
    <t>1803106011</t>
  </si>
  <si>
    <t>李舒蜜</t>
  </si>
  <si>
    <t>1803106012</t>
  </si>
  <si>
    <t>林晨铭</t>
  </si>
  <si>
    <t>1803106013</t>
  </si>
  <si>
    <t>林丹</t>
  </si>
  <si>
    <t>1803106014</t>
  </si>
  <si>
    <t>林慧敏</t>
  </si>
  <si>
    <t>1803106015</t>
  </si>
  <si>
    <t>林毓铭</t>
  </si>
  <si>
    <t>1803106016</t>
  </si>
  <si>
    <t>楼文龙</t>
  </si>
  <si>
    <t>1803106017</t>
  </si>
  <si>
    <t>卢琳</t>
  </si>
  <si>
    <t>1803106018</t>
  </si>
  <si>
    <t>骆文涛</t>
  </si>
  <si>
    <t>1803106019</t>
  </si>
  <si>
    <t>秦鹏辉</t>
  </si>
  <si>
    <t>1803106020</t>
  </si>
  <si>
    <t>桑宇桐</t>
  </si>
  <si>
    <t>1702501020</t>
  </si>
  <si>
    <t>沈辉</t>
  </si>
  <si>
    <t>1803106021</t>
  </si>
  <si>
    <t>王功成</t>
  </si>
  <si>
    <t>1803106022</t>
  </si>
  <si>
    <t>王锦鹏</t>
  </si>
  <si>
    <t>1803106023</t>
  </si>
  <si>
    <t>魏喆涵</t>
  </si>
  <si>
    <t>1803106024</t>
  </si>
  <si>
    <t>杨国鑫</t>
  </si>
  <si>
    <t>1803106026</t>
  </si>
  <si>
    <t>杨晓岳</t>
  </si>
  <si>
    <t>1803106027</t>
  </si>
  <si>
    <t>袁昊</t>
  </si>
  <si>
    <t>1803106028</t>
  </si>
  <si>
    <t>张清云</t>
  </si>
  <si>
    <t>1803106029</t>
  </si>
  <si>
    <t>郑景文</t>
  </si>
  <si>
    <t>1803106030</t>
  </si>
  <si>
    <t>配器</t>
  </si>
  <si>
    <t>管弦乐法基础教程</t>
  </si>
  <si>
    <t>18音乐表演1班</t>
  </si>
  <si>
    <t>赖嘉慧</t>
  </si>
  <si>
    <t>1711102005</t>
  </si>
  <si>
    <t>陈瑜昕</t>
  </si>
  <si>
    <t>1811101003</t>
  </si>
  <si>
    <t>黄鑫</t>
  </si>
  <si>
    <t>1811101005</t>
  </si>
  <si>
    <t>俞嫣</t>
  </si>
  <si>
    <t>1811101012</t>
  </si>
  <si>
    <t>张婧灵</t>
  </si>
  <si>
    <t>1811101013</t>
  </si>
  <si>
    <t>郑愉华</t>
  </si>
  <si>
    <t>1811101014</t>
  </si>
  <si>
    <t>18音乐表演2班</t>
  </si>
  <si>
    <t>陈惠明</t>
  </si>
  <si>
    <t>1811102002</t>
  </si>
  <si>
    <t>陈思婷</t>
  </si>
  <si>
    <t>1811102003</t>
  </si>
  <si>
    <t>陈仪珏</t>
  </si>
  <si>
    <t>1811102004</t>
  </si>
  <si>
    <t>赖志凌</t>
  </si>
  <si>
    <t>1811102008</t>
  </si>
  <si>
    <t>李嘉欣</t>
  </si>
  <si>
    <t>1811102009</t>
  </si>
  <si>
    <t>王振泰</t>
  </si>
  <si>
    <t>1811102010</t>
  </si>
  <si>
    <t>俞楚昕</t>
  </si>
  <si>
    <t>1811102013</t>
  </si>
  <si>
    <t>郑祖红</t>
  </si>
  <si>
    <t>1811102014</t>
  </si>
  <si>
    <t>祝钰</t>
  </si>
  <si>
    <t>1811102015</t>
  </si>
  <si>
    <t>第二外语选修（法语）</t>
  </si>
  <si>
    <t>第二外语选修（日语）</t>
  </si>
  <si>
    <t>国际金融英语</t>
  </si>
  <si>
    <t>你好！法语</t>
  </si>
  <si>
    <t>新编日语</t>
  </si>
  <si>
    <t>金融英语综合阅读</t>
  </si>
  <si>
    <t>18商务英语1班</t>
  </si>
  <si>
    <t>曾逸婷</t>
  </si>
  <si>
    <t>1816101040</t>
  </si>
  <si>
    <t>曾珍昵</t>
  </si>
  <si>
    <t>1806102034</t>
  </si>
  <si>
    <t>陈炜</t>
  </si>
  <si>
    <t>1804101005</t>
  </si>
  <si>
    <t>陈馨敏</t>
  </si>
  <si>
    <t>1806402007</t>
  </si>
  <si>
    <t>陈媛婷</t>
  </si>
  <si>
    <t>1816101005</t>
  </si>
  <si>
    <t>丁美丹</t>
  </si>
  <si>
    <t>1816101007</t>
  </si>
  <si>
    <t>李雅珊</t>
  </si>
  <si>
    <t>1816101015</t>
  </si>
  <si>
    <t>林志浩</t>
  </si>
  <si>
    <t>1808102017</t>
  </si>
  <si>
    <t>刘梓清</t>
  </si>
  <si>
    <t>1816101017</t>
  </si>
  <si>
    <t>邱钰淇</t>
  </si>
  <si>
    <t>1806301014</t>
  </si>
  <si>
    <t>孙皓楠</t>
  </si>
  <si>
    <t>1801305027</t>
  </si>
  <si>
    <t>王亚茹</t>
  </si>
  <si>
    <t>1816101023</t>
  </si>
  <si>
    <t>吴彤</t>
  </si>
  <si>
    <t>1816101024</t>
  </si>
  <si>
    <t>肖程程</t>
  </si>
  <si>
    <t>1607103022</t>
  </si>
  <si>
    <t>许剑鸿</t>
  </si>
  <si>
    <t>1801301027</t>
  </si>
  <si>
    <t>薛慧</t>
  </si>
  <si>
    <t>1806202032</t>
  </si>
  <si>
    <t>薛一宁</t>
  </si>
  <si>
    <t>1816101025</t>
  </si>
  <si>
    <t>叶晓莉</t>
  </si>
  <si>
    <t>1816101027</t>
  </si>
  <si>
    <t>张可欣</t>
  </si>
  <si>
    <t>1816101029</t>
  </si>
  <si>
    <t>张文静</t>
  </si>
  <si>
    <t>1816101031</t>
  </si>
  <si>
    <t>张鑫航</t>
  </si>
  <si>
    <t>1816101032</t>
  </si>
  <si>
    <t>郑丽霞</t>
  </si>
  <si>
    <t>1816101036</t>
  </si>
  <si>
    <t>周奕钊</t>
  </si>
  <si>
    <t>1816101038</t>
  </si>
  <si>
    <t>18商务英语2班</t>
  </si>
  <si>
    <t>卞烨</t>
  </si>
  <si>
    <t>1816101001</t>
  </si>
  <si>
    <t>曾丽蓉</t>
  </si>
  <si>
    <t>1816101039</t>
  </si>
  <si>
    <t>陈琪欣</t>
  </si>
  <si>
    <t>1808104003</t>
  </si>
  <si>
    <t>陈思涵</t>
  </si>
  <si>
    <t>1816101003</t>
  </si>
  <si>
    <t>陈翼</t>
  </si>
  <si>
    <t>1816101004</t>
  </si>
  <si>
    <t>程智</t>
  </si>
  <si>
    <t>1816101006</t>
  </si>
  <si>
    <t>高晴</t>
  </si>
  <si>
    <t>1816101008</t>
  </si>
  <si>
    <t>高志翔</t>
  </si>
  <si>
    <t>1816101009</t>
  </si>
  <si>
    <t>杭婧</t>
  </si>
  <si>
    <t>1816101010</t>
  </si>
  <si>
    <t>黄雪莹</t>
  </si>
  <si>
    <t>1816101011</t>
  </si>
  <si>
    <t>简悦</t>
  </si>
  <si>
    <t>1806103011</t>
  </si>
  <si>
    <t>姜晨</t>
  </si>
  <si>
    <t>1816101012</t>
  </si>
  <si>
    <t>姜少博</t>
  </si>
  <si>
    <t>1801305007</t>
  </si>
  <si>
    <t>林宏</t>
  </si>
  <si>
    <t>1807702013</t>
  </si>
  <si>
    <t>林紫娟</t>
  </si>
  <si>
    <t>1816101016</t>
  </si>
  <si>
    <t>刘静钰</t>
  </si>
  <si>
    <t>1609201022</t>
  </si>
  <si>
    <t>苏航</t>
  </si>
  <si>
    <t>1806104018</t>
  </si>
  <si>
    <t>熊志炫</t>
  </si>
  <si>
    <t>1802501034</t>
  </si>
  <si>
    <t>许汪洋</t>
  </si>
  <si>
    <t>1801301028</t>
  </si>
  <si>
    <t>杨可卿</t>
  </si>
  <si>
    <t>1816101026</t>
  </si>
  <si>
    <t>于洋</t>
  </si>
  <si>
    <t>1801501040</t>
  </si>
  <si>
    <t>张龙燕</t>
  </si>
  <si>
    <t>1816101030</t>
  </si>
  <si>
    <t>张浈迎</t>
  </si>
  <si>
    <t>1816101033</t>
  </si>
  <si>
    <t>郑念恩</t>
  </si>
  <si>
    <t>1816101037</t>
  </si>
  <si>
    <t>朱飞龙</t>
  </si>
  <si>
    <t>1804102036</t>
  </si>
  <si>
    <t>Python程序设计</t>
  </si>
  <si>
    <t>软件人机交互界面设计</t>
  </si>
  <si>
    <t>python核心编程</t>
  </si>
  <si>
    <t>UI界面设计</t>
  </si>
  <si>
    <t>19软件1班</t>
  </si>
  <si>
    <t>曾宇航</t>
  </si>
  <si>
    <t>1906110129</t>
  </si>
  <si>
    <t>陈俊</t>
  </si>
  <si>
    <t>1906110102</t>
  </si>
  <si>
    <t>陈玮欣</t>
  </si>
  <si>
    <t>1906110103</t>
  </si>
  <si>
    <t>陈雅琪</t>
  </si>
  <si>
    <t>1906110104</t>
  </si>
  <si>
    <t>董家运</t>
  </si>
  <si>
    <t>1906110105</t>
  </si>
  <si>
    <t>方宇杰</t>
  </si>
  <si>
    <t>1906110106</t>
  </si>
  <si>
    <t>洪志明</t>
  </si>
  <si>
    <t>1906110107</t>
  </si>
  <si>
    <t>黄晨宇</t>
  </si>
  <si>
    <t>1906110108</t>
  </si>
  <si>
    <t>林诚晞</t>
  </si>
  <si>
    <t>1906110110</t>
  </si>
  <si>
    <t>林桦枫</t>
  </si>
  <si>
    <t>1906110111</t>
  </si>
  <si>
    <t>林佳荣</t>
  </si>
  <si>
    <t>1906110112</t>
  </si>
  <si>
    <t>林嘉恒</t>
  </si>
  <si>
    <t>1906110113</t>
  </si>
  <si>
    <t>林圣灵</t>
  </si>
  <si>
    <t>1906110114</t>
  </si>
  <si>
    <t>林尧</t>
  </si>
  <si>
    <t>1906110115</t>
  </si>
  <si>
    <t>倪锦源</t>
  </si>
  <si>
    <t>1906110116</t>
  </si>
  <si>
    <t>邱青勇</t>
  </si>
  <si>
    <t>1708201024</t>
  </si>
  <si>
    <t>阮进杰</t>
  </si>
  <si>
    <t>1906110118</t>
  </si>
  <si>
    <t>孙华</t>
  </si>
  <si>
    <t>1906110119</t>
  </si>
  <si>
    <t>王苗威</t>
  </si>
  <si>
    <t>1906110120</t>
  </si>
  <si>
    <t>吴尤</t>
  </si>
  <si>
    <t>1906110121</t>
  </si>
  <si>
    <t>辛宇鹏</t>
  </si>
  <si>
    <t>1906130136</t>
  </si>
  <si>
    <t>杨静杰</t>
  </si>
  <si>
    <t>1906110123</t>
  </si>
  <si>
    <t>叶海闻</t>
  </si>
  <si>
    <t>1906110124</t>
  </si>
  <si>
    <t>余泓燏</t>
  </si>
  <si>
    <t>1906110125</t>
  </si>
  <si>
    <t>张尚风</t>
  </si>
  <si>
    <t>1906110126</t>
  </si>
  <si>
    <t>张艳艳</t>
  </si>
  <si>
    <t>1906110127</t>
  </si>
  <si>
    <t>郑政</t>
  </si>
  <si>
    <t>1906110128</t>
  </si>
  <si>
    <t>周杰华</t>
  </si>
  <si>
    <t>1906110130</t>
  </si>
  <si>
    <t>19软件2班</t>
  </si>
  <si>
    <t>陈炳尧</t>
  </si>
  <si>
    <t>1906110201</t>
  </si>
  <si>
    <t>陈昊民</t>
  </si>
  <si>
    <t>1906110202</t>
  </si>
  <si>
    <t>陈柯如</t>
  </si>
  <si>
    <t>1906110203</t>
  </si>
  <si>
    <t>陈淇鸿</t>
  </si>
  <si>
    <t>1906110204</t>
  </si>
  <si>
    <t>陈荣森</t>
  </si>
  <si>
    <t>1906110205</t>
  </si>
  <si>
    <t>陈舒宏</t>
  </si>
  <si>
    <t>1906110206</t>
  </si>
  <si>
    <t>1906110207</t>
  </si>
  <si>
    <t>陈天泳</t>
  </si>
  <si>
    <t>1906110208</t>
  </si>
  <si>
    <t>陈泽锋</t>
  </si>
  <si>
    <t>1906110209</t>
  </si>
  <si>
    <t>范道旺</t>
  </si>
  <si>
    <t>1906110210</t>
  </si>
  <si>
    <t>方清</t>
  </si>
  <si>
    <t>1906110211</t>
  </si>
  <si>
    <t>胡洪铭</t>
  </si>
  <si>
    <t>1906110212</t>
  </si>
  <si>
    <t>黄韩</t>
  </si>
  <si>
    <t>1906110213</t>
  </si>
  <si>
    <t>李诗睿</t>
  </si>
  <si>
    <t>1906110215</t>
  </si>
  <si>
    <t>林彬菊</t>
  </si>
  <si>
    <t>1906110216</t>
  </si>
  <si>
    <t>林汉权</t>
  </si>
  <si>
    <t>1906110217</t>
  </si>
  <si>
    <t>林弘昕</t>
  </si>
  <si>
    <t>1906110218</t>
  </si>
  <si>
    <t>林俊伟</t>
  </si>
  <si>
    <t>1906110219</t>
  </si>
  <si>
    <t>林森麒</t>
  </si>
  <si>
    <t>1906110220</t>
  </si>
  <si>
    <t>林愉</t>
  </si>
  <si>
    <t>1906110221</t>
  </si>
  <si>
    <t>林宇斌</t>
  </si>
  <si>
    <t>1906110222</t>
  </si>
  <si>
    <t>林哲文</t>
  </si>
  <si>
    <t>1906110223</t>
  </si>
  <si>
    <t>林子彬</t>
  </si>
  <si>
    <t>1906110224</t>
  </si>
  <si>
    <t>谢昊轩</t>
  </si>
  <si>
    <t>1906110225</t>
  </si>
  <si>
    <t>许婧如</t>
  </si>
  <si>
    <t>1906110226</t>
  </si>
  <si>
    <t>郑君豪</t>
  </si>
  <si>
    <t>1906110228</t>
  </si>
  <si>
    <t>祝翔宇</t>
  </si>
  <si>
    <t>1906110230</t>
  </si>
  <si>
    <t>19软件3班</t>
  </si>
  <si>
    <t>蔡晨涛</t>
  </si>
  <si>
    <t>1906110301</t>
  </si>
  <si>
    <t>蔡嘉发</t>
  </si>
  <si>
    <t>1906110302</t>
  </si>
  <si>
    <t>陈甲灯</t>
  </si>
  <si>
    <t>1906110304</t>
  </si>
  <si>
    <t>陈旭阳</t>
  </si>
  <si>
    <t>1906110305</t>
  </si>
  <si>
    <t>陈钻文</t>
  </si>
  <si>
    <t>1906110306</t>
  </si>
  <si>
    <t>承子祺</t>
  </si>
  <si>
    <t>1906110307</t>
  </si>
  <si>
    <t>郭子信</t>
  </si>
  <si>
    <t>1906110308</t>
  </si>
  <si>
    <t>何玲君</t>
  </si>
  <si>
    <t>1906110309</t>
  </si>
  <si>
    <t>黄耀东</t>
  </si>
  <si>
    <t>1906110310</t>
  </si>
  <si>
    <t>黄怡晗</t>
  </si>
  <si>
    <t>1906110311</t>
  </si>
  <si>
    <t>黄诣兵</t>
  </si>
  <si>
    <t>1906110312</t>
  </si>
  <si>
    <t>黄长祥</t>
  </si>
  <si>
    <t>1906110313</t>
  </si>
  <si>
    <t>姜劲松</t>
  </si>
  <si>
    <t>1906110314</t>
  </si>
  <si>
    <t>赖凯峰</t>
  </si>
  <si>
    <t>1906110315</t>
  </si>
  <si>
    <t>李君节</t>
  </si>
  <si>
    <t>1906110316</t>
  </si>
  <si>
    <t>李张祺</t>
  </si>
  <si>
    <t>1906110317</t>
  </si>
  <si>
    <t>林昊昱</t>
  </si>
  <si>
    <t>1906110318</t>
  </si>
  <si>
    <t>林欣云</t>
  </si>
  <si>
    <t>1906110319</t>
  </si>
  <si>
    <t>柳佳晖</t>
  </si>
  <si>
    <t>1905110219</t>
  </si>
  <si>
    <t>普琬芸</t>
  </si>
  <si>
    <t>1906110320</t>
  </si>
  <si>
    <t>苏耿权</t>
  </si>
  <si>
    <t>1906110321</t>
  </si>
  <si>
    <t>王复森</t>
  </si>
  <si>
    <t>1906110322</t>
  </si>
  <si>
    <t>王嘉森</t>
  </si>
  <si>
    <t>1906110323</t>
  </si>
  <si>
    <t>魏世伟</t>
  </si>
  <si>
    <t>1906110324</t>
  </si>
  <si>
    <t>吴伟强</t>
  </si>
  <si>
    <t>1906110325</t>
  </si>
  <si>
    <t>徐鹏展</t>
  </si>
  <si>
    <t>1906110326</t>
  </si>
  <si>
    <t>1906110327</t>
  </si>
  <si>
    <t>张家伟</t>
  </si>
  <si>
    <t>1906110328</t>
  </si>
  <si>
    <t>张天宝</t>
  </si>
  <si>
    <t>1906110329</t>
  </si>
  <si>
    <t>1906110330</t>
  </si>
  <si>
    <t>19软件4班</t>
  </si>
  <si>
    <t>鲍思佳</t>
  </si>
  <si>
    <t>1906110401</t>
  </si>
  <si>
    <t>蔡文静</t>
  </si>
  <si>
    <t>1906110402</t>
  </si>
  <si>
    <t>陈光龙</t>
  </si>
  <si>
    <t>1906110403</t>
  </si>
  <si>
    <t>陈凯荣</t>
  </si>
  <si>
    <t>1906110404</t>
  </si>
  <si>
    <t>陈乐</t>
  </si>
  <si>
    <t>1906110430</t>
  </si>
  <si>
    <t>陈筱莉</t>
  </si>
  <si>
    <t>1906110405</t>
  </si>
  <si>
    <t>陈志扬</t>
  </si>
  <si>
    <t>1906110406</t>
  </si>
  <si>
    <t>方梓煌</t>
  </si>
  <si>
    <t>1906110407</t>
  </si>
  <si>
    <t>郭宗伟</t>
  </si>
  <si>
    <t>1906210110</t>
  </si>
  <si>
    <t>黄慧灵</t>
  </si>
  <si>
    <t>1906110410</t>
  </si>
  <si>
    <t>黄勇荣</t>
  </si>
  <si>
    <t>1906110411</t>
  </si>
  <si>
    <t>蒋健</t>
  </si>
  <si>
    <t>1708103010</t>
  </si>
  <si>
    <t>李怀庆</t>
  </si>
  <si>
    <t>1906110412</t>
  </si>
  <si>
    <t>李迁</t>
  </si>
  <si>
    <t>1906110413</t>
  </si>
  <si>
    <t>李腾杰</t>
  </si>
  <si>
    <t>1906110414</t>
  </si>
  <si>
    <t>林泓煜</t>
  </si>
  <si>
    <t>1906110415</t>
  </si>
  <si>
    <t>卢炳江</t>
  </si>
  <si>
    <t>1906110416</t>
  </si>
  <si>
    <t>卢世超</t>
  </si>
  <si>
    <t>1906110417</t>
  </si>
  <si>
    <t>潘德豪</t>
  </si>
  <si>
    <t>1906110418</t>
  </si>
  <si>
    <t>邱其炤</t>
  </si>
  <si>
    <t>1906110419</t>
  </si>
  <si>
    <t>宋婧</t>
  </si>
  <si>
    <t>1906110420</t>
  </si>
  <si>
    <t>苏佳贤</t>
  </si>
  <si>
    <t>1906110421</t>
  </si>
  <si>
    <t>吴佳奇</t>
  </si>
  <si>
    <t>1906110422</t>
  </si>
  <si>
    <t>肖建庆</t>
  </si>
  <si>
    <t>1906110423</t>
  </si>
  <si>
    <t>颜钰贵</t>
  </si>
  <si>
    <t>1906110424</t>
  </si>
  <si>
    <t>殷建辉</t>
  </si>
  <si>
    <t>1906110425</t>
  </si>
  <si>
    <t>张梦友</t>
  </si>
  <si>
    <t>1906110426</t>
  </si>
  <si>
    <t>张伟杰</t>
  </si>
  <si>
    <t>1906110427</t>
  </si>
  <si>
    <t>郑源龙</t>
  </si>
  <si>
    <t>1906110428</t>
  </si>
  <si>
    <t>庄智鹏</t>
  </si>
  <si>
    <t>1906110429</t>
  </si>
  <si>
    <t>19软件5班</t>
  </si>
  <si>
    <t>陈建燐</t>
  </si>
  <si>
    <t>1906110501</t>
  </si>
  <si>
    <t>1906110502</t>
  </si>
  <si>
    <t>陈志炜</t>
  </si>
  <si>
    <t>1906110503</t>
  </si>
  <si>
    <t>何舒欣</t>
  </si>
  <si>
    <t>1906110504</t>
  </si>
  <si>
    <t>胡晨烘</t>
  </si>
  <si>
    <t>1906110506</t>
  </si>
  <si>
    <t>蒋文覃</t>
  </si>
  <si>
    <t>1906110507</t>
  </si>
  <si>
    <t>李佳</t>
  </si>
  <si>
    <t>1906110508</t>
  </si>
  <si>
    <t>李文凯</t>
  </si>
  <si>
    <t>1906110509</t>
  </si>
  <si>
    <t>林川武</t>
  </si>
  <si>
    <t>1906110511</t>
  </si>
  <si>
    <t>林浩</t>
  </si>
  <si>
    <t>1901150115</t>
  </si>
  <si>
    <t>施晓霖</t>
  </si>
  <si>
    <t>1906110513</t>
  </si>
  <si>
    <t>苏伟杰</t>
  </si>
  <si>
    <t>1906110514</t>
  </si>
  <si>
    <t>王越</t>
  </si>
  <si>
    <t>1906110530</t>
  </si>
  <si>
    <t>吴德荣</t>
  </si>
  <si>
    <t>1906110515</t>
  </si>
  <si>
    <t>吴洋</t>
  </si>
  <si>
    <t>1906110516</t>
  </si>
  <si>
    <t>薛有彬</t>
  </si>
  <si>
    <t>1906110519</t>
  </si>
  <si>
    <t>杨清涛</t>
  </si>
  <si>
    <t>1906110520</t>
  </si>
  <si>
    <t>杨沈柳婷</t>
  </si>
  <si>
    <t>1906110521</t>
  </si>
  <si>
    <t>叶弼国</t>
  </si>
  <si>
    <t>1906110522</t>
  </si>
  <si>
    <t>易超悦</t>
  </si>
  <si>
    <t>1906110523</t>
  </si>
  <si>
    <t>袁宏斌</t>
  </si>
  <si>
    <t>1906110524</t>
  </si>
  <si>
    <t>张大成</t>
  </si>
  <si>
    <t>1906110525</t>
  </si>
  <si>
    <t>张嘉杭</t>
  </si>
  <si>
    <t>1906110526</t>
  </si>
  <si>
    <t>郑佳家</t>
  </si>
  <si>
    <t>1906110527</t>
  </si>
  <si>
    <t>郑泽坤</t>
  </si>
  <si>
    <t>1906110528</t>
  </si>
  <si>
    <t>祝福</t>
  </si>
  <si>
    <t>1906110529</t>
  </si>
  <si>
    <t>19软件6班</t>
  </si>
  <si>
    <t>蔡鸿鹏</t>
  </si>
  <si>
    <t>1906110601</t>
  </si>
  <si>
    <t>郭景杭</t>
  </si>
  <si>
    <t>1906110602</t>
  </si>
  <si>
    <t>郭文强</t>
  </si>
  <si>
    <t>1906110603</t>
  </si>
  <si>
    <t>侯伟健</t>
  </si>
  <si>
    <t>1906110604</t>
  </si>
  <si>
    <t>黄江远</t>
  </si>
  <si>
    <t>1906110605</t>
  </si>
  <si>
    <t>黄涛</t>
  </si>
  <si>
    <t>1906110606</t>
  </si>
  <si>
    <t>黄友桑</t>
  </si>
  <si>
    <t>1906110607</t>
  </si>
  <si>
    <t>李世俸</t>
  </si>
  <si>
    <t>1906110609</t>
  </si>
  <si>
    <t>梁琦</t>
  </si>
  <si>
    <t>1906110610</t>
  </si>
  <si>
    <t>廖汉生</t>
  </si>
  <si>
    <t>1906110611</t>
  </si>
  <si>
    <t>林炳凯</t>
  </si>
  <si>
    <t>1906110612</t>
  </si>
  <si>
    <t>林朝飞</t>
  </si>
  <si>
    <t>1906110613</t>
  </si>
  <si>
    <t>林晨露</t>
  </si>
  <si>
    <t>1906110614</t>
  </si>
  <si>
    <t>林依敏</t>
  </si>
  <si>
    <t>1906110615</t>
  </si>
  <si>
    <t>马超</t>
  </si>
  <si>
    <t>1906110630</t>
  </si>
  <si>
    <t>彭桂棋</t>
  </si>
  <si>
    <t>1906110616</t>
  </si>
  <si>
    <t>宋嘉晴</t>
  </si>
  <si>
    <t>1906110617</t>
  </si>
  <si>
    <t>苏润琦</t>
  </si>
  <si>
    <t>1903220216</t>
  </si>
  <si>
    <t>覃舒键</t>
  </si>
  <si>
    <t>1906110618</t>
  </si>
  <si>
    <t>王晨晖</t>
  </si>
  <si>
    <t>1906110619</t>
  </si>
  <si>
    <t>王家兴</t>
  </si>
  <si>
    <t>1906110620</t>
  </si>
  <si>
    <t>魏靖</t>
  </si>
  <si>
    <t>1906110621</t>
  </si>
  <si>
    <t>吴翔宇</t>
  </si>
  <si>
    <t>1906110623</t>
  </si>
  <si>
    <t>徐圣喆</t>
  </si>
  <si>
    <t>1906110629</t>
  </si>
  <si>
    <t>叶今豪</t>
  </si>
  <si>
    <t>1906110624</t>
  </si>
  <si>
    <t>张嘉捷</t>
  </si>
  <si>
    <t>1906110625</t>
  </si>
  <si>
    <t>1906110626</t>
  </si>
  <si>
    <t>朱健</t>
  </si>
  <si>
    <t>1906110628</t>
  </si>
  <si>
    <t>国际商业文化</t>
  </si>
  <si>
    <t>人文英语</t>
  </si>
  <si>
    <t>国际商业文化简明教程</t>
  </si>
  <si>
    <t>19商务英语1班</t>
  </si>
  <si>
    <t>蔡婉玲</t>
  </si>
  <si>
    <t>1901110201</t>
  </si>
  <si>
    <t>陈延凤</t>
  </si>
  <si>
    <t>1908110104</t>
  </si>
  <si>
    <t>代甜甜</t>
  </si>
  <si>
    <t>1908110105</t>
  </si>
  <si>
    <t>黄婧</t>
  </si>
  <si>
    <t>1905120211</t>
  </si>
  <si>
    <t>黄婷</t>
  </si>
  <si>
    <t>1908110107</t>
  </si>
  <si>
    <t>黄欣然</t>
  </si>
  <si>
    <t>1908110108</t>
  </si>
  <si>
    <t>季文靖</t>
  </si>
  <si>
    <t>1908110109</t>
  </si>
  <si>
    <t>蓝雅丽</t>
  </si>
  <si>
    <t>1908110110</t>
  </si>
  <si>
    <t>李烨</t>
  </si>
  <si>
    <t>1908110111</t>
  </si>
  <si>
    <t>林思婷</t>
  </si>
  <si>
    <t>1908110112</t>
  </si>
  <si>
    <t>1908110114</t>
  </si>
  <si>
    <t>潘苏琪</t>
  </si>
  <si>
    <t>1908110117</t>
  </si>
  <si>
    <t>舒旖柔</t>
  </si>
  <si>
    <t>1903220215</t>
  </si>
  <si>
    <t>王欣悦</t>
  </si>
  <si>
    <t>1908110139</t>
  </si>
  <si>
    <t>王烨馨</t>
  </si>
  <si>
    <t>1904220223</t>
  </si>
  <si>
    <t>魏碧华</t>
  </si>
  <si>
    <t>1908110121</t>
  </si>
  <si>
    <t>1901110327</t>
  </si>
  <si>
    <t>肖佳慧</t>
  </si>
  <si>
    <t>1903130126</t>
  </si>
  <si>
    <t>许心源</t>
  </si>
  <si>
    <t>1908110125</t>
  </si>
  <si>
    <t xml:space="preserve">杨静怡 </t>
  </si>
  <si>
    <t>杨凯杰</t>
  </si>
  <si>
    <t>1908110127</t>
  </si>
  <si>
    <t>叶楚晴</t>
  </si>
  <si>
    <t>1908110128</t>
  </si>
  <si>
    <t>章毓桓</t>
  </si>
  <si>
    <t>1908110132</t>
  </si>
  <si>
    <t>郑海源</t>
  </si>
  <si>
    <t>1908110134</t>
  </si>
  <si>
    <t>郑琪</t>
  </si>
  <si>
    <t>1908110135</t>
  </si>
  <si>
    <t>朱斌岩</t>
  </si>
  <si>
    <t>1908110136</t>
  </si>
  <si>
    <t>19商务英语2班</t>
  </si>
  <si>
    <t>蔡进涛</t>
  </si>
  <si>
    <t>1908110102</t>
  </si>
  <si>
    <t>陈博宇</t>
  </si>
  <si>
    <t>1908110138</t>
  </si>
  <si>
    <t>陈文珺</t>
  </si>
  <si>
    <t>1908110103</t>
  </si>
  <si>
    <t>冯淼</t>
  </si>
  <si>
    <t>1908110106</t>
  </si>
  <si>
    <t>刘彦佳</t>
  </si>
  <si>
    <t>1908110113</t>
  </si>
  <si>
    <t>吕思滢</t>
  </si>
  <si>
    <t>1908110115</t>
  </si>
  <si>
    <t>欧阳雅沛</t>
  </si>
  <si>
    <t>1908110116</t>
  </si>
  <si>
    <t>屈雨冰</t>
  </si>
  <si>
    <t>1908110118</t>
  </si>
  <si>
    <t>饶诗芸</t>
  </si>
  <si>
    <t>1908110119</t>
  </si>
  <si>
    <t>佘心如</t>
  </si>
  <si>
    <t>1908110120</t>
  </si>
  <si>
    <t>苏心妤</t>
  </si>
  <si>
    <t>1901130124</t>
  </si>
  <si>
    <t>王嘉雯</t>
  </si>
  <si>
    <t>1904110419</t>
  </si>
  <si>
    <t>王晶晶</t>
  </si>
  <si>
    <t>1901110322</t>
  </si>
  <si>
    <t>韦子昕</t>
  </si>
  <si>
    <t>1902110131</t>
  </si>
  <si>
    <t>魏修涵</t>
  </si>
  <si>
    <t>1908110122</t>
  </si>
  <si>
    <t>翁倩婷</t>
  </si>
  <si>
    <t>1904110422</t>
  </si>
  <si>
    <t>吴炜苑</t>
  </si>
  <si>
    <t>1908110123</t>
  </si>
  <si>
    <t>肖闽</t>
  </si>
  <si>
    <t>1906210230</t>
  </si>
  <si>
    <t>肖巧玲</t>
  </si>
  <si>
    <t>1908110124</t>
  </si>
  <si>
    <t>姚丙雯</t>
  </si>
  <si>
    <t>1908110137</t>
  </si>
  <si>
    <t>俞静怡</t>
  </si>
  <si>
    <t>1908110129</t>
  </si>
  <si>
    <t>岳彤</t>
  </si>
  <si>
    <t>1908110130</t>
  </si>
  <si>
    <t>张天玥</t>
  </si>
  <si>
    <t>1908110131</t>
  </si>
  <si>
    <t>张远萍</t>
  </si>
  <si>
    <t>1901110429</t>
  </si>
  <si>
    <t>赵文越</t>
  </si>
  <si>
    <t>1908110133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</si>
</sst>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/>
      <bottom style="thin">
        <color rgb="FFABABAB"/>
      </bottom>
      <diagonal/>
    </border>
    <border>
      <left style="thin">
        <color indexed="65"/>
      </left>
      <right/>
      <top/>
      <bottom style="thin">
        <color rgb="FFABABAB"/>
      </bottom>
      <diagonal/>
    </border>
    <border>
      <left/>
      <right/>
      <top/>
      <bottom style="thin">
        <color rgb="FFABABAB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2" xfId="0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49" fontId="6" fillId="0" borderId="1" xfId="0" applyNumberFormat="1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workbookViewId="0">
      <selection activeCell="N12" sqref="N12"/>
    </sheetView>
  </sheetViews>
  <sheetFormatPr defaultColWidth="9" defaultRowHeight="13.5"/>
  <cols>
    <col min="1" max="1" width="9" style="61"/>
    <col min="2" max="2" width="9.75" style="61" customWidth="1"/>
    <col min="3" max="3" width="12.125" style="61" customWidth="1"/>
    <col min="4" max="7" width="9.5" style="61" customWidth="1"/>
    <col min="8" max="16383" width="9" style="61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9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15" t="s">
        <v>10</v>
      </c>
      <c r="J3" s="15" t="s">
        <v>11</v>
      </c>
      <c r="K3" s="15" t="s">
        <v>12</v>
      </c>
    </row>
    <row r="4" s="1" customFormat="1" ht="29" customHeight="1" spans="1:11">
      <c r="A4" s="10"/>
      <c r="B4" s="10"/>
      <c r="C4" s="10"/>
      <c r="D4" s="7" t="s">
        <v>13</v>
      </c>
      <c r="E4" s="7" t="s">
        <v>14</v>
      </c>
      <c r="F4" s="7" t="s">
        <v>15</v>
      </c>
      <c r="G4" s="7" t="s">
        <v>16</v>
      </c>
      <c r="H4" s="9"/>
      <c r="I4" s="15"/>
      <c r="J4" s="15"/>
      <c r="K4" s="15"/>
    </row>
    <row r="5" s="1" customFormat="1" ht="29" customHeight="1" spans="1:11">
      <c r="A5" s="10"/>
      <c r="B5" s="10"/>
      <c r="C5" s="10"/>
      <c r="D5" s="6"/>
      <c r="E5" s="6"/>
      <c r="F5" s="6"/>
      <c r="G5" s="6"/>
      <c r="H5" s="16"/>
      <c r="I5" s="15"/>
      <c r="J5" s="15"/>
      <c r="K5" s="15"/>
    </row>
    <row r="6" s="61" customFormat="1" ht="24" customHeight="1" spans="1:11">
      <c r="A6" s="35" t="s">
        <v>17</v>
      </c>
      <c r="B6" s="32" t="s">
        <v>18</v>
      </c>
      <c r="C6" s="32" t="s">
        <v>19</v>
      </c>
      <c r="D6" s="32"/>
      <c r="E6" s="32">
        <v>1</v>
      </c>
      <c r="F6" s="32"/>
      <c r="G6" s="32">
        <v>1</v>
      </c>
      <c r="H6" s="20">
        <f>$D$5*D6+$E$5*E6+$F$5*F6+$G$5*G6</f>
        <v>0</v>
      </c>
      <c r="I6" s="32">
        <f>H6*0.8</f>
        <v>0</v>
      </c>
      <c r="J6" s="32"/>
      <c r="K6" s="63"/>
    </row>
    <row r="7" s="61" customFormat="1" ht="24" customHeight="1" spans="1:11">
      <c r="A7" s="36"/>
      <c r="B7" s="32" t="s">
        <v>20</v>
      </c>
      <c r="C7" s="32" t="s">
        <v>21</v>
      </c>
      <c r="D7" s="32"/>
      <c r="E7" s="32">
        <v>1</v>
      </c>
      <c r="F7" s="32"/>
      <c r="G7" s="32">
        <v>1</v>
      </c>
      <c r="H7" s="20">
        <f t="shared" ref="H7:H38" si="0">$D$5*D7+$E$5*E7+$F$5*F7+$G$5*G7</f>
        <v>0</v>
      </c>
      <c r="I7" s="32">
        <f t="shared" ref="I7:I38" si="1">H7*0.8</f>
        <v>0</v>
      </c>
      <c r="J7" s="32"/>
      <c r="K7" s="63"/>
    </row>
    <row r="8" s="61" customFormat="1" ht="24" customHeight="1" spans="1:11">
      <c r="A8" s="36"/>
      <c r="B8" s="32" t="s">
        <v>22</v>
      </c>
      <c r="C8" s="32" t="s">
        <v>23</v>
      </c>
      <c r="D8" s="32"/>
      <c r="E8" s="32">
        <v>1</v>
      </c>
      <c r="F8" s="32"/>
      <c r="G8" s="32">
        <v>1</v>
      </c>
      <c r="H8" s="20">
        <f t="shared" si="0"/>
        <v>0</v>
      </c>
      <c r="I8" s="32">
        <f t="shared" si="1"/>
        <v>0</v>
      </c>
      <c r="J8" s="32"/>
      <c r="K8" s="63"/>
    </row>
    <row r="9" s="61" customFormat="1" ht="24" customHeight="1" spans="1:11">
      <c r="A9" s="36"/>
      <c r="B9" s="32" t="s">
        <v>24</v>
      </c>
      <c r="C9" s="32" t="s">
        <v>25</v>
      </c>
      <c r="D9" s="32"/>
      <c r="E9" s="32">
        <v>1</v>
      </c>
      <c r="F9" s="32"/>
      <c r="G9" s="32">
        <v>1</v>
      </c>
      <c r="H9" s="20">
        <f t="shared" si="0"/>
        <v>0</v>
      </c>
      <c r="I9" s="32">
        <f t="shared" si="1"/>
        <v>0</v>
      </c>
      <c r="J9" s="32"/>
      <c r="K9" s="63"/>
    </row>
    <row r="10" s="61" customFormat="1" ht="24" customHeight="1" spans="1:11">
      <c r="A10" s="36"/>
      <c r="B10" s="32" t="s">
        <v>26</v>
      </c>
      <c r="C10" s="32" t="s">
        <v>27</v>
      </c>
      <c r="D10" s="32"/>
      <c r="E10" s="32">
        <v>1</v>
      </c>
      <c r="F10" s="32"/>
      <c r="G10" s="32">
        <v>1</v>
      </c>
      <c r="H10" s="20">
        <f t="shared" si="0"/>
        <v>0</v>
      </c>
      <c r="I10" s="32">
        <f t="shared" si="1"/>
        <v>0</v>
      </c>
      <c r="J10" s="32"/>
      <c r="K10" s="63"/>
    </row>
    <row r="11" s="61" customFormat="1" ht="24" customHeight="1" spans="1:11">
      <c r="A11" s="36"/>
      <c r="B11" s="32" t="s">
        <v>28</v>
      </c>
      <c r="C11" s="32" t="s">
        <v>29</v>
      </c>
      <c r="D11" s="32"/>
      <c r="E11" s="32">
        <v>1</v>
      </c>
      <c r="F11" s="32"/>
      <c r="G11" s="32"/>
      <c r="H11" s="20">
        <f t="shared" si="0"/>
        <v>0</v>
      </c>
      <c r="I11" s="32">
        <f t="shared" si="1"/>
        <v>0</v>
      </c>
      <c r="J11" s="32"/>
      <c r="K11" s="63"/>
    </row>
    <row r="12" s="61" customFormat="1" ht="24" customHeight="1" spans="1:11">
      <c r="A12" s="36"/>
      <c r="B12" s="32" t="s">
        <v>30</v>
      </c>
      <c r="C12" s="32" t="s">
        <v>31</v>
      </c>
      <c r="D12" s="32">
        <v>1</v>
      </c>
      <c r="E12" s="32">
        <v>1</v>
      </c>
      <c r="F12" s="32"/>
      <c r="G12" s="32"/>
      <c r="H12" s="20">
        <f t="shared" si="0"/>
        <v>0</v>
      </c>
      <c r="I12" s="32">
        <f t="shared" si="1"/>
        <v>0</v>
      </c>
      <c r="J12" s="32"/>
      <c r="K12" s="63"/>
    </row>
    <row r="13" s="61" customFormat="1" ht="24" customHeight="1" spans="1:11">
      <c r="A13" s="36"/>
      <c r="B13" s="32" t="s">
        <v>32</v>
      </c>
      <c r="C13" s="32" t="s">
        <v>33</v>
      </c>
      <c r="D13" s="32"/>
      <c r="E13" s="32"/>
      <c r="F13" s="32"/>
      <c r="G13" s="32">
        <v>1</v>
      </c>
      <c r="H13" s="20">
        <f t="shared" si="0"/>
        <v>0</v>
      </c>
      <c r="I13" s="32">
        <f t="shared" si="1"/>
        <v>0</v>
      </c>
      <c r="J13" s="32"/>
      <c r="K13" s="63"/>
    </row>
    <row r="14" s="61" customFormat="1" ht="24" customHeight="1" spans="1:11">
      <c r="A14" s="36"/>
      <c r="B14" s="32" t="s">
        <v>34</v>
      </c>
      <c r="C14" s="32" t="s">
        <v>35</v>
      </c>
      <c r="D14" s="32">
        <v>1</v>
      </c>
      <c r="E14" s="32">
        <v>1</v>
      </c>
      <c r="F14" s="32"/>
      <c r="G14" s="32"/>
      <c r="H14" s="20">
        <f t="shared" si="0"/>
        <v>0</v>
      </c>
      <c r="I14" s="32">
        <f t="shared" si="1"/>
        <v>0</v>
      </c>
      <c r="J14" s="32"/>
      <c r="K14" s="63"/>
    </row>
    <row r="15" s="61" customFormat="1" ht="24" customHeight="1" spans="1:11">
      <c r="A15" s="36"/>
      <c r="B15" s="32" t="s">
        <v>36</v>
      </c>
      <c r="C15" s="32" t="s">
        <v>37</v>
      </c>
      <c r="D15" s="32">
        <v>1</v>
      </c>
      <c r="E15" s="32"/>
      <c r="F15" s="32"/>
      <c r="G15" s="32"/>
      <c r="H15" s="20">
        <f t="shared" si="0"/>
        <v>0</v>
      </c>
      <c r="I15" s="32">
        <f t="shared" si="1"/>
        <v>0</v>
      </c>
      <c r="J15" s="32"/>
      <c r="K15" s="63"/>
    </row>
    <row r="16" s="61" customFormat="1" ht="24" customHeight="1" spans="1:11">
      <c r="A16" s="36"/>
      <c r="B16" s="32" t="s">
        <v>38</v>
      </c>
      <c r="C16" s="32" t="s">
        <v>39</v>
      </c>
      <c r="D16" s="32"/>
      <c r="E16" s="32"/>
      <c r="F16" s="32">
        <v>1</v>
      </c>
      <c r="G16" s="32">
        <v>1</v>
      </c>
      <c r="H16" s="20">
        <f t="shared" si="0"/>
        <v>0</v>
      </c>
      <c r="I16" s="32">
        <f t="shared" si="1"/>
        <v>0</v>
      </c>
      <c r="J16" s="32"/>
      <c r="K16" s="63"/>
    </row>
    <row r="17" s="61" customFormat="1" ht="24" customHeight="1" spans="1:11">
      <c r="A17" s="36"/>
      <c r="B17" s="32" t="s">
        <v>40</v>
      </c>
      <c r="C17" s="32" t="s">
        <v>41</v>
      </c>
      <c r="D17" s="32"/>
      <c r="E17" s="32"/>
      <c r="F17" s="32">
        <v>1</v>
      </c>
      <c r="G17" s="32">
        <v>1</v>
      </c>
      <c r="H17" s="20">
        <f t="shared" si="0"/>
        <v>0</v>
      </c>
      <c r="I17" s="32">
        <f t="shared" si="1"/>
        <v>0</v>
      </c>
      <c r="J17" s="32"/>
      <c r="K17" s="63"/>
    </row>
    <row r="18" s="61" customFormat="1" ht="24" customHeight="1" spans="1:11">
      <c r="A18" s="36"/>
      <c r="B18" s="32" t="s">
        <v>42</v>
      </c>
      <c r="C18" s="32" t="s">
        <v>43</v>
      </c>
      <c r="D18" s="32"/>
      <c r="E18" s="32">
        <v>1</v>
      </c>
      <c r="F18" s="32"/>
      <c r="G18" s="32">
        <v>1</v>
      </c>
      <c r="H18" s="20">
        <f t="shared" si="0"/>
        <v>0</v>
      </c>
      <c r="I18" s="32">
        <f t="shared" si="1"/>
        <v>0</v>
      </c>
      <c r="J18" s="32"/>
      <c r="K18" s="63"/>
    </row>
    <row r="19" s="61" customFormat="1" ht="24" customHeight="1" spans="1:11">
      <c r="A19" s="36"/>
      <c r="B19" s="32" t="s">
        <v>44</v>
      </c>
      <c r="C19" s="32" t="s">
        <v>45</v>
      </c>
      <c r="D19" s="32"/>
      <c r="E19" s="32">
        <v>1</v>
      </c>
      <c r="F19" s="32"/>
      <c r="G19" s="32">
        <v>1</v>
      </c>
      <c r="H19" s="20">
        <f t="shared" si="0"/>
        <v>0</v>
      </c>
      <c r="I19" s="32">
        <f t="shared" si="1"/>
        <v>0</v>
      </c>
      <c r="J19" s="32"/>
      <c r="K19" s="63"/>
    </row>
    <row r="20" s="61" customFormat="1" ht="24" customHeight="1" spans="1:11">
      <c r="A20" s="36"/>
      <c r="B20" s="32" t="s">
        <v>46</v>
      </c>
      <c r="C20" s="32" t="s">
        <v>47</v>
      </c>
      <c r="D20" s="32">
        <v>1</v>
      </c>
      <c r="E20" s="32">
        <v>1</v>
      </c>
      <c r="F20" s="32"/>
      <c r="G20" s="32"/>
      <c r="H20" s="20">
        <f t="shared" si="0"/>
        <v>0</v>
      </c>
      <c r="I20" s="32">
        <f t="shared" si="1"/>
        <v>0</v>
      </c>
      <c r="J20" s="32"/>
      <c r="K20" s="63"/>
    </row>
    <row r="21" s="61" customFormat="1" ht="24" customHeight="1" spans="1:11">
      <c r="A21" s="36"/>
      <c r="B21" s="32" t="s">
        <v>48</v>
      </c>
      <c r="C21" s="32" t="s">
        <v>49</v>
      </c>
      <c r="D21" s="32">
        <v>1</v>
      </c>
      <c r="E21" s="32"/>
      <c r="F21" s="32">
        <v>1</v>
      </c>
      <c r="G21" s="32"/>
      <c r="H21" s="20">
        <f t="shared" si="0"/>
        <v>0</v>
      </c>
      <c r="I21" s="32">
        <f t="shared" si="1"/>
        <v>0</v>
      </c>
      <c r="J21" s="32"/>
      <c r="K21" s="63"/>
    </row>
    <row r="22" s="61" customFormat="1" ht="24" customHeight="1" spans="1:11">
      <c r="A22" s="36"/>
      <c r="B22" s="32" t="s">
        <v>50</v>
      </c>
      <c r="C22" s="32" t="s">
        <v>51</v>
      </c>
      <c r="D22" s="32"/>
      <c r="E22" s="32"/>
      <c r="F22" s="32">
        <v>1</v>
      </c>
      <c r="G22" s="32">
        <v>1</v>
      </c>
      <c r="H22" s="20">
        <f t="shared" si="0"/>
        <v>0</v>
      </c>
      <c r="I22" s="32">
        <f t="shared" si="1"/>
        <v>0</v>
      </c>
      <c r="J22" s="32"/>
      <c r="K22" s="63"/>
    </row>
    <row r="23" s="61" customFormat="1" ht="24" customHeight="1" spans="1:11">
      <c r="A23" s="36"/>
      <c r="B23" s="32" t="s">
        <v>52</v>
      </c>
      <c r="C23" s="32" t="s">
        <v>53</v>
      </c>
      <c r="D23" s="32"/>
      <c r="E23" s="32">
        <v>1</v>
      </c>
      <c r="F23" s="32"/>
      <c r="G23" s="32">
        <v>1</v>
      </c>
      <c r="H23" s="20">
        <f t="shared" si="0"/>
        <v>0</v>
      </c>
      <c r="I23" s="32">
        <f t="shared" si="1"/>
        <v>0</v>
      </c>
      <c r="J23" s="32"/>
      <c r="K23" s="63"/>
    </row>
    <row r="24" s="61" customFormat="1" ht="24" customHeight="1" spans="1:11">
      <c r="A24" s="36"/>
      <c r="B24" s="32" t="s">
        <v>54</v>
      </c>
      <c r="C24" s="32" t="s">
        <v>55</v>
      </c>
      <c r="D24" s="32">
        <v>1</v>
      </c>
      <c r="E24" s="32">
        <v>1</v>
      </c>
      <c r="F24" s="32"/>
      <c r="G24" s="32"/>
      <c r="H24" s="20">
        <f t="shared" si="0"/>
        <v>0</v>
      </c>
      <c r="I24" s="32">
        <f t="shared" si="1"/>
        <v>0</v>
      </c>
      <c r="J24" s="32"/>
      <c r="K24" s="63"/>
    </row>
    <row r="25" s="61" customFormat="1" ht="24" customHeight="1" spans="1:11">
      <c r="A25" s="36"/>
      <c r="B25" s="32" t="s">
        <v>56</v>
      </c>
      <c r="C25" s="32" t="s">
        <v>57</v>
      </c>
      <c r="D25" s="32"/>
      <c r="E25" s="32">
        <v>1</v>
      </c>
      <c r="F25" s="32"/>
      <c r="G25" s="32">
        <v>1</v>
      </c>
      <c r="H25" s="20">
        <f t="shared" si="0"/>
        <v>0</v>
      </c>
      <c r="I25" s="32">
        <f t="shared" si="1"/>
        <v>0</v>
      </c>
      <c r="J25" s="32"/>
      <c r="K25" s="63"/>
    </row>
    <row r="26" s="61" customFormat="1" ht="24" customHeight="1" spans="1:11">
      <c r="A26" s="36"/>
      <c r="B26" s="32" t="s">
        <v>58</v>
      </c>
      <c r="C26" s="32" t="s">
        <v>59</v>
      </c>
      <c r="D26" s="32">
        <v>1</v>
      </c>
      <c r="E26" s="32">
        <v>1</v>
      </c>
      <c r="F26" s="32"/>
      <c r="G26" s="32"/>
      <c r="H26" s="20">
        <f t="shared" si="0"/>
        <v>0</v>
      </c>
      <c r="I26" s="32">
        <f t="shared" si="1"/>
        <v>0</v>
      </c>
      <c r="J26" s="32"/>
      <c r="K26" s="63"/>
    </row>
    <row r="27" s="61" customFormat="1" ht="24" customHeight="1" spans="1:11">
      <c r="A27" s="36"/>
      <c r="B27" s="32" t="s">
        <v>60</v>
      </c>
      <c r="C27" s="32" t="s">
        <v>61</v>
      </c>
      <c r="D27" s="32"/>
      <c r="E27" s="32">
        <v>1</v>
      </c>
      <c r="F27" s="32"/>
      <c r="G27" s="32">
        <v>1</v>
      </c>
      <c r="H27" s="20">
        <f t="shared" si="0"/>
        <v>0</v>
      </c>
      <c r="I27" s="32">
        <f t="shared" si="1"/>
        <v>0</v>
      </c>
      <c r="J27" s="32"/>
      <c r="K27" s="63"/>
    </row>
    <row r="28" s="61" customFormat="1" ht="24" customHeight="1" spans="1:11">
      <c r="A28" s="36"/>
      <c r="B28" s="32" t="s">
        <v>62</v>
      </c>
      <c r="C28" s="32" t="s">
        <v>63</v>
      </c>
      <c r="D28" s="32">
        <v>1</v>
      </c>
      <c r="E28" s="32">
        <v>1</v>
      </c>
      <c r="F28" s="32"/>
      <c r="G28" s="32"/>
      <c r="H28" s="20">
        <f t="shared" si="0"/>
        <v>0</v>
      </c>
      <c r="I28" s="32">
        <f t="shared" si="1"/>
        <v>0</v>
      </c>
      <c r="J28" s="32"/>
      <c r="K28" s="63"/>
    </row>
    <row r="29" s="61" customFormat="1" ht="24" customHeight="1" spans="1:11">
      <c r="A29" s="36"/>
      <c r="B29" s="32" t="s">
        <v>64</v>
      </c>
      <c r="C29" s="32" t="s">
        <v>65</v>
      </c>
      <c r="D29" s="32"/>
      <c r="E29" s="32">
        <v>1</v>
      </c>
      <c r="F29" s="32">
        <v>1</v>
      </c>
      <c r="G29" s="32"/>
      <c r="H29" s="20">
        <f t="shared" si="0"/>
        <v>0</v>
      </c>
      <c r="I29" s="32">
        <f t="shared" si="1"/>
        <v>0</v>
      </c>
      <c r="J29" s="32"/>
      <c r="K29" s="63"/>
    </row>
    <row r="30" s="61" customFormat="1" ht="24" customHeight="1" spans="1:11">
      <c r="A30" s="36"/>
      <c r="B30" s="32" t="s">
        <v>66</v>
      </c>
      <c r="C30" s="32" t="s">
        <v>67</v>
      </c>
      <c r="D30" s="32">
        <v>1</v>
      </c>
      <c r="E30" s="32"/>
      <c r="F30" s="32">
        <v>1</v>
      </c>
      <c r="G30" s="32"/>
      <c r="H30" s="20">
        <f t="shared" si="0"/>
        <v>0</v>
      </c>
      <c r="I30" s="32">
        <f t="shared" si="1"/>
        <v>0</v>
      </c>
      <c r="J30" s="32"/>
      <c r="K30" s="63"/>
    </row>
    <row r="31" s="61" customFormat="1" ht="24" customHeight="1" spans="1:11">
      <c r="A31" s="36"/>
      <c r="B31" s="32" t="s">
        <v>68</v>
      </c>
      <c r="C31" s="32" t="s">
        <v>69</v>
      </c>
      <c r="D31" s="32">
        <v>1</v>
      </c>
      <c r="E31" s="32"/>
      <c r="F31" s="32">
        <v>1</v>
      </c>
      <c r="G31" s="32"/>
      <c r="H31" s="20">
        <f t="shared" si="0"/>
        <v>0</v>
      </c>
      <c r="I31" s="32">
        <f t="shared" si="1"/>
        <v>0</v>
      </c>
      <c r="J31" s="32"/>
      <c r="K31" s="63"/>
    </row>
    <row r="32" s="61" customFormat="1" ht="24" customHeight="1" spans="1:11">
      <c r="A32" s="37"/>
      <c r="B32" s="32" t="s">
        <v>70</v>
      </c>
      <c r="C32" s="32" t="s">
        <v>71</v>
      </c>
      <c r="D32" s="32">
        <v>1</v>
      </c>
      <c r="E32" s="32"/>
      <c r="F32" s="32">
        <v>1</v>
      </c>
      <c r="G32" s="32"/>
      <c r="H32" s="20">
        <f t="shared" si="0"/>
        <v>0</v>
      </c>
      <c r="I32" s="32">
        <f t="shared" si="1"/>
        <v>0</v>
      </c>
      <c r="J32" s="32"/>
      <c r="K32" s="63"/>
    </row>
    <row r="33" s="61" customFormat="1" ht="24" customHeight="1" spans="1:11">
      <c r="A33" s="36" t="s">
        <v>72</v>
      </c>
      <c r="B33" s="32" t="s">
        <v>73</v>
      </c>
      <c r="C33" s="32" t="s">
        <v>74</v>
      </c>
      <c r="D33" s="32"/>
      <c r="E33" s="32"/>
      <c r="F33" s="32"/>
      <c r="G33" s="32">
        <v>1</v>
      </c>
      <c r="H33" s="20">
        <f t="shared" si="0"/>
        <v>0</v>
      </c>
      <c r="I33" s="32">
        <f t="shared" si="1"/>
        <v>0</v>
      </c>
      <c r="J33" s="32"/>
      <c r="K33" s="63"/>
    </row>
    <row r="34" s="61" customFormat="1" ht="24" customHeight="1" spans="1:11">
      <c r="A34" s="36"/>
      <c r="B34" s="32" t="s">
        <v>75</v>
      </c>
      <c r="C34" s="32" t="s">
        <v>76</v>
      </c>
      <c r="D34" s="32"/>
      <c r="E34" s="32"/>
      <c r="F34" s="32">
        <v>1</v>
      </c>
      <c r="G34" s="32"/>
      <c r="H34" s="20">
        <f t="shared" ref="H34:H58" si="2">$D$5*D34+$E$5*E34+$F$5*F34+$G$5*G34</f>
        <v>0</v>
      </c>
      <c r="I34" s="32">
        <f t="shared" ref="I34:I58" si="3">H34*0.8</f>
        <v>0</v>
      </c>
      <c r="J34" s="32"/>
      <c r="K34" s="63"/>
    </row>
    <row r="35" s="61" customFormat="1" ht="24" customHeight="1" spans="1:11">
      <c r="A35" s="36"/>
      <c r="B35" s="32" t="s">
        <v>77</v>
      </c>
      <c r="C35" s="32" t="s">
        <v>78</v>
      </c>
      <c r="D35" s="32"/>
      <c r="E35" s="32"/>
      <c r="F35" s="32">
        <v>1</v>
      </c>
      <c r="G35" s="32"/>
      <c r="H35" s="20">
        <f t="shared" si="2"/>
        <v>0</v>
      </c>
      <c r="I35" s="32">
        <f t="shared" si="3"/>
        <v>0</v>
      </c>
      <c r="J35" s="32"/>
      <c r="K35" s="63"/>
    </row>
    <row r="36" s="61" customFormat="1" ht="24" customHeight="1" spans="1:11">
      <c r="A36" s="36"/>
      <c r="B36" s="32" t="s">
        <v>79</v>
      </c>
      <c r="C36" s="32" t="s">
        <v>80</v>
      </c>
      <c r="D36" s="32"/>
      <c r="E36" s="32"/>
      <c r="F36" s="32">
        <v>1</v>
      </c>
      <c r="G36" s="32"/>
      <c r="H36" s="20">
        <f t="shared" si="2"/>
        <v>0</v>
      </c>
      <c r="I36" s="32">
        <f t="shared" si="3"/>
        <v>0</v>
      </c>
      <c r="J36" s="32"/>
      <c r="K36" s="63"/>
    </row>
    <row r="37" s="61" customFormat="1" ht="24" customHeight="1" spans="1:11">
      <c r="A37" s="36"/>
      <c r="B37" s="32" t="s">
        <v>81</v>
      </c>
      <c r="C37" s="32" t="s">
        <v>82</v>
      </c>
      <c r="D37" s="32"/>
      <c r="E37" s="32"/>
      <c r="F37" s="32">
        <v>1</v>
      </c>
      <c r="G37" s="32"/>
      <c r="H37" s="20">
        <f t="shared" si="2"/>
        <v>0</v>
      </c>
      <c r="I37" s="32">
        <f t="shared" si="3"/>
        <v>0</v>
      </c>
      <c r="J37" s="32"/>
      <c r="K37" s="63"/>
    </row>
    <row r="38" s="61" customFormat="1" ht="24" customHeight="1" spans="1:11">
      <c r="A38" s="36"/>
      <c r="B38" s="32" t="s">
        <v>83</v>
      </c>
      <c r="C38" s="32" t="s">
        <v>84</v>
      </c>
      <c r="D38" s="32"/>
      <c r="E38" s="32"/>
      <c r="F38" s="32">
        <v>1</v>
      </c>
      <c r="G38" s="32"/>
      <c r="H38" s="20">
        <f t="shared" si="2"/>
        <v>0</v>
      </c>
      <c r="I38" s="32">
        <f t="shared" si="3"/>
        <v>0</v>
      </c>
      <c r="J38" s="32"/>
      <c r="K38" s="63"/>
    </row>
    <row r="39" s="61" customFormat="1" ht="24" customHeight="1" spans="1:11">
      <c r="A39" s="36"/>
      <c r="B39" s="32" t="s">
        <v>85</v>
      </c>
      <c r="C39" s="32" t="s">
        <v>86</v>
      </c>
      <c r="D39" s="32"/>
      <c r="E39" s="32"/>
      <c r="F39" s="32">
        <v>1</v>
      </c>
      <c r="G39" s="32"/>
      <c r="H39" s="20">
        <f t="shared" si="2"/>
        <v>0</v>
      </c>
      <c r="I39" s="32">
        <f t="shared" si="3"/>
        <v>0</v>
      </c>
      <c r="J39" s="32"/>
      <c r="K39" s="63"/>
    </row>
    <row r="40" s="61" customFormat="1" ht="24" customHeight="1" spans="1:11">
      <c r="A40" s="36"/>
      <c r="B40" s="32" t="s">
        <v>87</v>
      </c>
      <c r="C40" s="32" t="s">
        <v>88</v>
      </c>
      <c r="D40" s="32"/>
      <c r="E40" s="32"/>
      <c r="F40" s="32">
        <v>1</v>
      </c>
      <c r="G40" s="32"/>
      <c r="H40" s="20">
        <f t="shared" si="2"/>
        <v>0</v>
      </c>
      <c r="I40" s="32">
        <f t="shared" si="3"/>
        <v>0</v>
      </c>
      <c r="J40" s="32"/>
      <c r="K40" s="63"/>
    </row>
    <row r="41" s="61" customFormat="1" ht="24" customHeight="1" spans="1:11">
      <c r="A41" s="37"/>
      <c r="B41" s="32" t="s">
        <v>89</v>
      </c>
      <c r="C41" s="32" t="s">
        <v>90</v>
      </c>
      <c r="D41" s="32"/>
      <c r="E41" s="32"/>
      <c r="F41" s="32">
        <v>1</v>
      </c>
      <c r="G41" s="32"/>
      <c r="H41" s="20">
        <f t="shared" si="2"/>
        <v>0</v>
      </c>
      <c r="I41" s="32">
        <f t="shared" si="3"/>
        <v>0</v>
      </c>
      <c r="J41" s="32"/>
      <c r="K41" s="63"/>
    </row>
    <row r="42" s="61" customFormat="1" ht="24" customHeight="1" spans="1:11">
      <c r="A42" s="35" t="s">
        <v>91</v>
      </c>
      <c r="B42" s="32" t="s">
        <v>92</v>
      </c>
      <c r="C42" s="32" t="s">
        <v>93</v>
      </c>
      <c r="D42" s="32">
        <v>1</v>
      </c>
      <c r="E42" s="32">
        <v>1</v>
      </c>
      <c r="F42" s="32"/>
      <c r="G42" s="32"/>
      <c r="H42" s="20">
        <f t="shared" si="2"/>
        <v>0</v>
      </c>
      <c r="I42" s="32">
        <f t="shared" si="3"/>
        <v>0</v>
      </c>
      <c r="J42" s="32"/>
      <c r="K42" s="63"/>
    </row>
    <row r="43" s="61" customFormat="1" ht="24" customHeight="1" spans="1:11">
      <c r="A43" s="36"/>
      <c r="B43" s="32" t="s">
        <v>94</v>
      </c>
      <c r="C43" s="32" t="s">
        <v>95</v>
      </c>
      <c r="D43" s="32"/>
      <c r="E43" s="32">
        <v>1</v>
      </c>
      <c r="F43" s="32"/>
      <c r="G43" s="32">
        <v>1</v>
      </c>
      <c r="H43" s="20">
        <f t="shared" si="2"/>
        <v>0</v>
      </c>
      <c r="I43" s="32">
        <f t="shared" si="3"/>
        <v>0</v>
      </c>
      <c r="J43" s="32"/>
      <c r="K43" s="63"/>
    </row>
    <row r="44" s="61" customFormat="1" ht="24" customHeight="1" spans="1:11">
      <c r="A44" s="36"/>
      <c r="B44" s="32" t="s">
        <v>96</v>
      </c>
      <c r="C44" s="32" t="s">
        <v>97</v>
      </c>
      <c r="D44" s="32">
        <v>1</v>
      </c>
      <c r="E44" s="32"/>
      <c r="F44" s="32">
        <v>1</v>
      </c>
      <c r="G44" s="32"/>
      <c r="H44" s="20">
        <f t="shared" si="2"/>
        <v>0</v>
      </c>
      <c r="I44" s="32">
        <f t="shared" si="3"/>
        <v>0</v>
      </c>
      <c r="J44" s="32"/>
      <c r="K44" s="63"/>
    </row>
    <row r="45" s="61" customFormat="1" ht="24" customHeight="1" spans="1:11">
      <c r="A45" s="36"/>
      <c r="B45" s="32" t="s">
        <v>98</v>
      </c>
      <c r="C45" s="32" t="s">
        <v>99</v>
      </c>
      <c r="D45" s="32"/>
      <c r="E45" s="32">
        <v>1</v>
      </c>
      <c r="F45" s="32"/>
      <c r="G45" s="32">
        <v>1</v>
      </c>
      <c r="H45" s="20">
        <f t="shared" si="2"/>
        <v>0</v>
      </c>
      <c r="I45" s="32">
        <f t="shared" si="3"/>
        <v>0</v>
      </c>
      <c r="J45" s="32"/>
      <c r="K45" s="63"/>
    </row>
    <row r="46" s="61" customFormat="1" ht="24" customHeight="1" spans="1:11">
      <c r="A46" s="36"/>
      <c r="B46" s="32" t="s">
        <v>100</v>
      </c>
      <c r="C46" s="32" t="s">
        <v>101</v>
      </c>
      <c r="D46" s="32"/>
      <c r="E46" s="32">
        <v>1</v>
      </c>
      <c r="F46" s="32"/>
      <c r="G46" s="32">
        <v>1</v>
      </c>
      <c r="H46" s="20">
        <f t="shared" si="2"/>
        <v>0</v>
      </c>
      <c r="I46" s="32">
        <f t="shared" si="3"/>
        <v>0</v>
      </c>
      <c r="J46" s="32"/>
      <c r="K46" s="63"/>
    </row>
    <row r="47" s="61" customFormat="1" ht="24" customHeight="1" spans="1:11">
      <c r="A47" s="36"/>
      <c r="B47" s="32" t="s">
        <v>102</v>
      </c>
      <c r="C47" s="32" t="s">
        <v>103</v>
      </c>
      <c r="D47" s="32"/>
      <c r="E47" s="32">
        <v>1</v>
      </c>
      <c r="F47" s="32"/>
      <c r="G47" s="32">
        <v>1</v>
      </c>
      <c r="H47" s="20">
        <f t="shared" si="2"/>
        <v>0</v>
      </c>
      <c r="I47" s="32">
        <f t="shared" si="3"/>
        <v>0</v>
      </c>
      <c r="J47" s="32"/>
      <c r="K47" s="63"/>
    </row>
    <row r="48" s="61" customFormat="1" ht="24" customHeight="1" spans="1:11">
      <c r="A48" s="36"/>
      <c r="B48" s="32" t="s">
        <v>104</v>
      </c>
      <c r="C48" s="32" t="s">
        <v>105</v>
      </c>
      <c r="D48" s="32">
        <v>1</v>
      </c>
      <c r="E48" s="32"/>
      <c r="F48" s="32">
        <v>1</v>
      </c>
      <c r="G48" s="32"/>
      <c r="H48" s="20">
        <f t="shared" si="2"/>
        <v>0</v>
      </c>
      <c r="I48" s="32">
        <f t="shared" si="3"/>
        <v>0</v>
      </c>
      <c r="J48" s="32"/>
      <c r="K48" s="63"/>
    </row>
    <row r="49" s="61" customFormat="1" ht="24" customHeight="1" spans="1:11">
      <c r="A49" s="36"/>
      <c r="B49" s="32" t="s">
        <v>106</v>
      </c>
      <c r="C49" s="32" t="s">
        <v>107</v>
      </c>
      <c r="D49" s="32"/>
      <c r="E49" s="32">
        <v>1</v>
      </c>
      <c r="F49" s="32"/>
      <c r="G49" s="32">
        <v>1</v>
      </c>
      <c r="H49" s="20">
        <f t="shared" si="2"/>
        <v>0</v>
      </c>
      <c r="I49" s="32">
        <f t="shared" si="3"/>
        <v>0</v>
      </c>
      <c r="J49" s="32"/>
      <c r="K49" s="63"/>
    </row>
    <row r="50" s="61" customFormat="1" ht="24" customHeight="1" spans="1:11">
      <c r="A50" s="36"/>
      <c r="B50" s="32" t="s">
        <v>108</v>
      </c>
      <c r="C50" s="32" t="s">
        <v>109</v>
      </c>
      <c r="D50" s="32">
        <v>1</v>
      </c>
      <c r="E50" s="32">
        <v>1</v>
      </c>
      <c r="F50" s="32"/>
      <c r="G50" s="32"/>
      <c r="H50" s="20">
        <f t="shared" si="2"/>
        <v>0</v>
      </c>
      <c r="I50" s="32">
        <f t="shared" si="3"/>
        <v>0</v>
      </c>
      <c r="J50" s="32"/>
      <c r="K50" s="63"/>
    </row>
    <row r="51" s="61" customFormat="1" ht="24" customHeight="1" spans="1:11">
      <c r="A51" s="36"/>
      <c r="B51" s="32" t="s">
        <v>110</v>
      </c>
      <c r="C51" s="32" t="s">
        <v>111</v>
      </c>
      <c r="D51" s="32">
        <v>1</v>
      </c>
      <c r="E51" s="32">
        <v>1</v>
      </c>
      <c r="F51" s="32"/>
      <c r="G51" s="32"/>
      <c r="H51" s="20">
        <f t="shared" si="2"/>
        <v>0</v>
      </c>
      <c r="I51" s="32">
        <f t="shared" si="3"/>
        <v>0</v>
      </c>
      <c r="J51" s="32"/>
      <c r="K51" s="63"/>
    </row>
    <row r="52" s="61" customFormat="1" ht="24" customHeight="1" spans="1:11">
      <c r="A52" s="36"/>
      <c r="B52" s="32" t="s">
        <v>112</v>
      </c>
      <c r="C52" s="32" t="s">
        <v>113</v>
      </c>
      <c r="D52" s="32">
        <v>1</v>
      </c>
      <c r="E52" s="32">
        <v>1</v>
      </c>
      <c r="F52" s="32"/>
      <c r="G52" s="32"/>
      <c r="H52" s="20">
        <f t="shared" si="2"/>
        <v>0</v>
      </c>
      <c r="I52" s="32">
        <f t="shared" si="3"/>
        <v>0</v>
      </c>
      <c r="J52" s="32"/>
      <c r="K52" s="63"/>
    </row>
    <row r="53" s="61" customFormat="1" ht="24" customHeight="1" spans="1:11">
      <c r="A53" s="36"/>
      <c r="B53" s="32" t="s">
        <v>114</v>
      </c>
      <c r="C53" s="32" t="s">
        <v>115</v>
      </c>
      <c r="D53" s="32"/>
      <c r="E53" s="32">
        <v>1</v>
      </c>
      <c r="F53" s="32"/>
      <c r="G53" s="32">
        <v>1</v>
      </c>
      <c r="H53" s="20">
        <f t="shared" si="2"/>
        <v>0</v>
      </c>
      <c r="I53" s="32">
        <f t="shared" si="3"/>
        <v>0</v>
      </c>
      <c r="J53" s="32"/>
      <c r="K53" s="63"/>
    </row>
    <row r="54" s="61" customFormat="1" ht="24" customHeight="1" spans="1:11">
      <c r="A54" s="36"/>
      <c r="B54" s="32" t="s">
        <v>116</v>
      </c>
      <c r="C54" s="32" t="s">
        <v>117</v>
      </c>
      <c r="D54" s="32">
        <v>1</v>
      </c>
      <c r="E54" s="32">
        <v>1</v>
      </c>
      <c r="F54" s="32"/>
      <c r="G54" s="32"/>
      <c r="H54" s="20">
        <f t="shared" si="2"/>
        <v>0</v>
      </c>
      <c r="I54" s="32">
        <f t="shared" si="3"/>
        <v>0</v>
      </c>
      <c r="J54" s="32"/>
      <c r="K54" s="63"/>
    </row>
    <row r="55" s="61" customFormat="1" ht="24" customHeight="1" spans="1:11">
      <c r="A55" s="36"/>
      <c r="B55" s="32" t="s">
        <v>118</v>
      </c>
      <c r="C55" s="32" t="s">
        <v>119</v>
      </c>
      <c r="D55" s="32">
        <v>1</v>
      </c>
      <c r="E55" s="32"/>
      <c r="F55" s="32"/>
      <c r="G55" s="32"/>
      <c r="H55" s="20">
        <f t="shared" si="2"/>
        <v>0</v>
      </c>
      <c r="I55" s="32">
        <f t="shared" si="3"/>
        <v>0</v>
      </c>
      <c r="J55" s="32"/>
      <c r="K55" s="63"/>
    </row>
    <row r="56" s="61" customFormat="1" ht="24" customHeight="1" spans="1:11">
      <c r="A56" s="36"/>
      <c r="B56" s="32" t="s">
        <v>120</v>
      </c>
      <c r="C56" s="32" t="s">
        <v>121</v>
      </c>
      <c r="D56" s="32">
        <v>1</v>
      </c>
      <c r="E56" s="32"/>
      <c r="F56" s="32"/>
      <c r="G56" s="32"/>
      <c r="H56" s="20">
        <f t="shared" si="2"/>
        <v>0</v>
      </c>
      <c r="I56" s="32">
        <f t="shared" si="3"/>
        <v>0</v>
      </c>
      <c r="J56" s="32"/>
      <c r="K56" s="63"/>
    </row>
    <row r="57" s="61" customFormat="1" ht="24" customHeight="1" spans="1:11">
      <c r="A57" s="36"/>
      <c r="B57" s="32" t="s">
        <v>122</v>
      </c>
      <c r="C57" s="32" t="s">
        <v>123</v>
      </c>
      <c r="D57" s="32">
        <v>1</v>
      </c>
      <c r="E57" s="32"/>
      <c r="F57" s="32"/>
      <c r="G57" s="32"/>
      <c r="H57" s="20">
        <f t="shared" si="2"/>
        <v>0</v>
      </c>
      <c r="I57" s="32">
        <f t="shared" si="3"/>
        <v>0</v>
      </c>
      <c r="J57" s="32"/>
      <c r="K57" s="63"/>
    </row>
    <row r="58" s="61" customFormat="1" ht="24" customHeight="1" spans="1:11">
      <c r="A58" s="36"/>
      <c r="B58" s="32" t="s">
        <v>124</v>
      </c>
      <c r="C58" s="32" t="s">
        <v>125</v>
      </c>
      <c r="D58" s="32">
        <v>1</v>
      </c>
      <c r="E58" s="32"/>
      <c r="F58" s="32">
        <v>1</v>
      </c>
      <c r="G58" s="32"/>
      <c r="H58" s="20">
        <f t="shared" si="2"/>
        <v>0</v>
      </c>
      <c r="I58" s="32">
        <f t="shared" si="3"/>
        <v>0</v>
      </c>
      <c r="J58" s="32"/>
      <c r="K58" s="63"/>
    </row>
    <row r="59" s="61" customFormat="1" ht="24" customHeight="1" spans="1:11">
      <c r="A59" s="36"/>
      <c r="B59" s="32" t="s">
        <v>126</v>
      </c>
      <c r="C59" s="32" t="s">
        <v>127</v>
      </c>
      <c r="D59" s="32"/>
      <c r="E59" s="32">
        <v>1</v>
      </c>
      <c r="F59" s="32"/>
      <c r="G59" s="32">
        <v>1</v>
      </c>
      <c r="H59" s="20">
        <f t="shared" ref="H59:H100" si="4">$D$5*D59+$E$5*E59+$F$5*F59+$G$5*G59</f>
        <v>0</v>
      </c>
      <c r="I59" s="32">
        <f t="shared" ref="I59:I100" si="5">H59*0.8</f>
        <v>0</v>
      </c>
      <c r="J59" s="32"/>
      <c r="K59" s="63"/>
    </row>
    <row r="60" s="61" customFormat="1" ht="24" customHeight="1" spans="1:11">
      <c r="A60" s="36"/>
      <c r="B60" s="32" t="s">
        <v>128</v>
      </c>
      <c r="C60" s="32" t="s">
        <v>129</v>
      </c>
      <c r="D60" s="32">
        <v>1</v>
      </c>
      <c r="E60" s="32">
        <v>1</v>
      </c>
      <c r="F60" s="32"/>
      <c r="G60" s="32"/>
      <c r="H60" s="20">
        <f t="shared" si="4"/>
        <v>0</v>
      </c>
      <c r="I60" s="32">
        <f t="shared" si="5"/>
        <v>0</v>
      </c>
      <c r="J60" s="32"/>
      <c r="K60" s="63"/>
    </row>
    <row r="61" s="61" customFormat="1" ht="24" customHeight="1" spans="1:11">
      <c r="A61" s="36"/>
      <c r="B61" s="32" t="s">
        <v>130</v>
      </c>
      <c r="C61" s="32" t="s">
        <v>131</v>
      </c>
      <c r="D61" s="32">
        <v>1</v>
      </c>
      <c r="E61" s="32"/>
      <c r="F61" s="32">
        <v>1</v>
      </c>
      <c r="G61" s="32"/>
      <c r="H61" s="20">
        <f t="shared" si="4"/>
        <v>0</v>
      </c>
      <c r="I61" s="32">
        <f t="shared" si="5"/>
        <v>0</v>
      </c>
      <c r="J61" s="32"/>
      <c r="K61" s="63"/>
    </row>
    <row r="62" s="61" customFormat="1" ht="24" customHeight="1" spans="1:11">
      <c r="A62" s="36"/>
      <c r="B62" s="32" t="s">
        <v>132</v>
      </c>
      <c r="C62" s="32" t="s">
        <v>133</v>
      </c>
      <c r="D62" s="32">
        <v>1</v>
      </c>
      <c r="E62" s="32"/>
      <c r="F62" s="32">
        <v>1</v>
      </c>
      <c r="G62" s="32"/>
      <c r="H62" s="20">
        <f t="shared" si="4"/>
        <v>0</v>
      </c>
      <c r="I62" s="32">
        <f t="shared" si="5"/>
        <v>0</v>
      </c>
      <c r="J62" s="32"/>
      <c r="K62" s="63"/>
    </row>
    <row r="63" s="61" customFormat="1" ht="24" customHeight="1" spans="1:11">
      <c r="A63" s="36"/>
      <c r="B63" s="32" t="s">
        <v>134</v>
      </c>
      <c r="C63" s="32" t="s">
        <v>135</v>
      </c>
      <c r="D63" s="32"/>
      <c r="E63" s="32">
        <v>1</v>
      </c>
      <c r="F63" s="32"/>
      <c r="G63" s="32">
        <v>1</v>
      </c>
      <c r="H63" s="20">
        <f t="shared" si="4"/>
        <v>0</v>
      </c>
      <c r="I63" s="32">
        <f t="shared" si="5"/>
        <v>0</v>
      </c>
      <c r="J63" s="32"/>
      <c r="K63" s="63"/>
    </row>
    <row r="64" s="61" customFormat="1" ht="24" customHeight="1" spans="1:11">
      <c r="A64" s="36"/>
      <c r="B64" s="32" t="s">
        <v>136</v>
      </c>
      <c r="C64" s="32" t="s">
        <v>137</v>
      </c>
      <c r="D64" s="32"/>
      <c r="E64" s="32">
        <v>1</v>
      </c>
      <c r="F64" s="32"/>
      <c r="G64" s="32">
        <v>1</v>
      </c>
      <c r="H64" s="20">
        <f t="shared" si="4"/>
        <v>0</v>
      </c>
      <c r="I64" s="32">
        <f t="shared" si="5"/>
        <v>0</v>
      </c>
      <c r="J64" s="32"/>
      <c r="K64" s="63"/>
    </row>
    <row r="65" s="61" customFormat="1" ht="24" customHeight="1" spans="1:11">
      <c r="A65" s="36"/>
      <c r="B65" s="32" t="s">
        <v>138</v>
      </c>
      <c r="C65" s="32" t="s">
        <v>139</v>
      </c>
      <c r="D65" s="32">
        <v>1</v>
      </c>
      <c r="E65" s="32"/>
      <c r="F65" s="32">
        <v>1</v>
      </c>
      <c r="G65" s="32"/>
      <c r="H65" s="20">
        <f t="shared" si="4"/>
        <v>0</v>
      </c>
      <c r="I65" s="32">
        <f t="shared" si="5"/>
        <v>0</v>
      </c>
      <c r="J65" s="32"/>
      <c r="K65" s="63"/>
    </row>
    <row r="66" s="61" customFormat="1" ht="24" customHeight="1" spans="1:11">
      <c r="A66" s="36"/>
      <c r="B66" s="32" t="s">
        <v>140</v>
      </c>
      <c r="C66" s="32" t="s">
        <v>141</v>
      </c>
      <c r="D66" s="32">
        <v>1</v>
      </c>
      <c r="E66" s="32"/>
      <c r="F66" s="32">
        <v>1</v>
      </c>
      <c r="G66" s="32"/>
      <c r="H66" s="20">
        <f t="shared" si="4"/>
        <v>0</v>
      </c>
      <c r="I66" s="32">
        <f t="shared" si="5"/>
        <v>0</v>
      </c>
      <c r="J66" s="32"/>
      <c r="K66" s="63"/>
    </row>
    <row r="67" s="61" customFormat="1" ht="24" customHeight="1" spans="1:11">
      <c r="A67" s="36"/>
      <c r="B67" s="32" t="s">
        <v>142</v>
      </c>
      <c r="C67" s="32" t="s">
        <v>143</v>
      </c>
      <c r="D67" s="32"/>
      <c r="E67" s="32"/>
      <c r="F67" s="32">
        <v>1</v>
      </c>
      <c r="G67" s="32">
        <v>1</v>
      </c>
      <c r="H67" s="20">
        <f t="shared" si="4"/>
        <v>0</v>
      </c>
      <c r="I67" s="32">
        <f t="shared" si="5"/>
        <v>0</v>
      </c>
      <c r="J67" s="32"/>
      <c r="K67" s="63"/>
    </row>
    <row r="68" s="61" customFormat="1" ht="24" customHeight="1" spans="1:11">
      <c r="A68" s="36"/>
      <c r="B68" s="32" t="s">
        <v>144</v>
      </c>
      <c r="C68" s="32" t="s">
        <v>145</v>
      </c>
      <c r="D68" s="32">
        <v>1</v>
      </c>
      <c r="E68" s="32"/>
      <c r="F68" s="32">
        <v>1</v>
      </c>
      <c r="G68" s="32"/>
      <c r="H68" s="20">
        <f t="shared" si="4"/>
        <v>0</v>
      </c>
      <c r="I68" s="32">
        <f t="shared" si="5"/>
        <v>0</v>
      </c>
      <c r="J68" s="32"/>
      <c r="K68" s="63"/>
    </row>
    <row r="69" s="61" customFormat="1" ht="24" customHeight="1" spans="1:11">
      <c r="A69" s="36"/>
      <c r="B69" s="32" t="s">
        <v>146</v>
      </c>
      <c r="C69" s="32" t="s">
        <v>147</v>
      </c>
      <c r="D69" s="32">
        <v>1</v>
      </c>
      <c r="E69" s="32"/>
      <c r="F69" s="32">
        <v>1</v>
      </c>
      <c r="G69" s="32"/>
      <c r="H69" s="20">
        <f t="shared" si="4"/>
        <v>0</v>
      </c>
      <c r="I69" s="32">
        <f t="shared" si="5"/>
        <v>0</v>
      </c>
      <c r="J69" s="32"/>
      <c r="K69" s="63"/>
    </row>
    <row r="70" s="61" customFormat="1" ht="24" customHeight="1" spans="1:11">
      <c r="A70" s="36"/>
      <c r="B70" s="32" t="s">
        <v>148</v>
      </c>
      <c r="C70" s="32" t="s">
        <v>149</v>
      </c>
      <c r="D70" s="32">
        <v>1</v>
      </c>
      <c r="E70" s="32"/>
      <c r="F70" s="32">
        <v>1</v>
      </c>
      <c r="G70" s="32"/>
      <c r="H70" s="20">
        <f t="shared" si="4"/>
        <v>0</v>
      </c>
      <c r="I70" s="32">
        <f t="shared" si="5"/>
        <v>0</v>
      </c>
      <c r="J70" s="32"/>
      <c r="K70" s="63"/>
    </row>
    <row r="71" s="61" customFormat="1" ht="24" customHeight="1" spans="1:11">
      <c r="A71" s="36"/>
      <c r="B71" s="32" t="s">
        <v>150</v>
      </c>
      <c r="C71" s="32" t="s">
        <v>151</v>
      </c>
      <c r="D71" s="32">
        <v>1</v>
      </c>
      <c r="E71" s="32"/>
      <c r="F71" s="32">
        <v>1</v>
      </c>
      <c r="G71" s="32"/>
      <c r="H71" s="20">
        <f t="shared" si="4"/>
        <v>0</v>
      </c>
      <c r="I71" s="32">
        <f t="shared" si="5"/>
        <v>0</v>
      </c>
      <c r="J71" s="32"/>
      <c r="K71" s="63"/>
    </row>
    <row r="72" s="61" customFormat="1" ht="24" customHeight="1" spans="1:11">
      <c r="A72" s="36"/>
      <c r="B72" s="32" t="s">
        <v>152</v>
      </c>
      <c r="C72" s="32" t="s">
        <v>153</v>
      </c>
      <c r="D72" s="32">
        <v>1</v>
      </c>
      <c r="E72" s="32"/>
      <c r="F72" s="32">
        <v>1</v>
      </c>
      <c r="G72" s="32"/>
      <c r="H72" s="20">
        <f t="shared" si="4"/>
        <v>0</v>
      </c>
      <c r="I72" s="32">
        <f t="shared" si="5"/>
        <v>0</v>
      </c>
      <c r="J72" s="32"/>
      <c r="K72" s="63"/>
    </row>
    <row r="73" s="61" customFormat="1" ht="24" customHeight="1" spans="1:11">
      <c r="A73" s="36"/>
      <c r="B73" s="32" t="s">
        <v>154</v>
      </c>
      <c r="C73" s="32" t="s">
        <v>155</v>
      </c>
      <c r="D73" s="32">
        <v>1</v>
      </c>
      <c r="E73" s="32"/>
      <c r="F73" s="32">
        <v>1</v>
      </c>
      <c r="G73" s="32"/>
      <c r="H73" s="20">
        <f t="shared" si="4"/>
        <v>0</v>
      </c>
      <c r="I73" s="32">
        <f t="shared" si="5"/>
        <v>0</v>
      </c>
      <c r="J73" s="32"/>
      <c r="K73" s="63"/>
    </row>
    <row r="74" s="61" customFormat="1" ht="24" customHeight="1" spans="1:11">
      <c r="A74" s="36"/>
      <c r="B74" s="32" t="s">
        <v>156</v>
      </c>
      <c r="C74" s="32" t="s">
        <v>157</v>
      </c>
      <c r="D74" s="32"/>
      <c r="E74" s="32">
        <v>1</v>
      </c>
      <c r="F74" s="32">
        <v>1</v>
      </c>
      <c r="G74" s="32"/>
      <c r="H74" s="20">
        <f t="shared" si="4"/>
        <v>0</v>
      </c>
      <c r="I74" s="32">
        <f t="shared" si="5"/>
        <v>0</v>
      </c>
      <c r="J74" s="32"/>
      <c r="K74" s="63"/>
    </row>
    <row r="75" s="61" customFormat="1" ht="24" customHeight="1" spans="1:11">
      <c r="A75" s="36"/>
      <c r="B75" s="32" t="s">
        <v>158</v>
      </c>
      <c r="C75" s="32" t="s">
        <v>159</v>
      </c>
      <c r="D75" s="32">
        <v>1</v>
      </c>
      <c r="E75" s="32"/>
      <c r="F75" s="32">
        <v>1</v>
      </c>
      <c r="G75" s="32"/>
      <c r="H75" s="20">
        <f t="shared" si="4"/>
        <v>0</v>
      </c>
      <c r="I75" s="32">
        <f t="shared" si="5"/>
        <v>0</v>
      </c>
      <c r="J75" s="32"/>
      <c r="K75" s="63"/>
    </row>
    <row r="76" s="61" customFormat="1" ht="24" customHeight="1" spans="1:11">
      <c r="A76" s="37"/>
      <c r="B76" s="32" t="s">
        <v>160</v>
      </c>
      <c r="C76" s="32" t="s">
        <v>161</v>
      </c>
      <c r="D76" s="32">
        <v>1</v>
      </c>
      <c r="E76" s="32"/>
      <c r="F76" s="32">
        <v>1</v>
      </c>
      <c r="G76" s="32"/>
      <c r="H76" s="20">
        <f t="shared" si="4"/>
        <v>0</v>
      </c>
      <c r="I76" s="32">
        <f t="shared" si="5"/>
        <v>0</v>
      </c>
      <c r="J76" s="32"/>
      <c r="K76" s="63"/>
    </row>
    <row r="77" s="61" customFormat="1" ht="24" customHeight="1" spans="1:11">
      <c r="A77" s="32" t="s">
        <v>162</v>
      </c>
      <c r="B77" s="32" t="s">
        <v>163</v>
      </c>
      <c r="C77" s="32" t="s">
        <v>164</v>
      </c>
      <c r="D77" s="32">
        <v>1</v>
      </c>
      <c r="E77" s="32"/>
      <c r="F77" s="32">
        <v>1</v>
      </c>
      <c r="G77" s="32"/>
      <c r="H77" s="20">
        <f t="shared" si="4"/>
        <v>0</v>
      </c>
      <c r="I77" s="32">
        <f t="shared" si="5"/>
        <v>0</v>
      </c>
      <c r="J77" s="32"/>
      <c r="K77" s="63"/>
    </row>
    <row r="78" s="61" customFormat="1" ht="24" customHeight="1" spans="1:11">
      <c r="A78" s="32"/>
      <c r="B78" s="32" t="s">
        <v>165</v>
      </c>
      <c r="C78" s="32" t="s">
        <v>166</v>
      </c>
      <c r="D78" s="32"/>
      <c r="E78" s="32"/>
      <c r="F78" s="32">
        <v>1</v>
      </c>
      <c r="G78" s="32">
        <v>1</v>
      </c>
      <c r="H78" s="20">
        <f t="shared" si="4"/>
        <v>0</v>
      </c>
      <c r="I78" s="32">
        <f t="shared" si="5"/>
        <v>0</v>
      </c>
      <c r="J78" s="32"/>
      <c r="K78" s="63"/>
    </row>
    <row r="79" s="61" customFormat="1" ht="24" customHeight="1" spans="1:11">
      <c r="A79" s="32"/>
      <c r="B79" s="32" t="s">
        <v>167</v>
      </c>
      <c r="C79" s="32" t="s">
        <v>168</v>
      </c>
      <c r="D79" s="32"/>
      <c r="E79" s="32">
        <v>1</v>
      </c>
      <c r="F79" s="32"/>
      <c r="G79" s="32">
        <v>1</v>
      </c>
      <c r="H79" s="20">
        <f t="shared" si="4"/>
        <v>0</v>
      </c>
      <c r="I79" s="32">
        <f t="shared" si="5"/>
        <v>0</v>
      </c>
      <c r="J79" s="32"/>
      <c r="K79" s="63"/>
    </row>
    <row r="80" s="61" customFormat="1" ht="24" customHeight="1" spans="1:11">
      <c r="A80" s="32"/>
      <c r="B80" s="32" t="s">
        <v>169</v>
      </c>
      <c r="C80" s="32" t="s">
        <v>170</v>
      </c>
      <c r="D80" s="32">
        <v>1</v>
      </c>
      <c r="E80" s="32"/>
      <c r="F80" s="32"/>
      <c r="G80" s="32">
        <v>1</v>
      </c>
      <c r="H80" s="20">
        <f t="shared" si="4"/>
        <v>0</v>
      </c>
      <c r="I80" s="32">
        <f t="shared" si="5"/>
        <v>0</v>
      </c>
      <c r="J80" s="32"/>
      <c r="K80" s="63"/>
    </row>
    <row r="81" s="61" customFormat="1" ht="24" customHeight="1" spans="1:11">
      <c r="A81" s="32"/>
      <c r="B81" s="32" t="s">
        <v>171</v>
      </c>
      <c r="C81" s="32" t="s">
        <v>172</v>
      </c>
      <c r="D81" s="32"/>
      <c r="E81" s="32">
        <v>1</v>
      </c>
      <c r="F81" s="32">
        <v>1</v>
      </c>
      <c r="G81" s="32"/>
      <c r="H81" s="20">
        <f t="shared" si="4"/>
        <v>0</v>
      </c>
      <c r="I81" s="32">
        <f t="shared" si="5"/>
        <v>0</v>
      </c>
      <c r="J81" s="32"/>
      <c r="K81" s="63"/>
    </row>
    <row r="82" s="61" customFormat="1" ht="24" customHeight="1" spans="1:11">
      <c r="A82" s="32"/>
      <c r="B82" s="32" t="s">
        <v>173</v>
      </c>
      <c r="C82" s="32" t="s">
        <v>174</v>
      </c>
      <c r="D82" s="32"/>
      <c r="E82" s="32">
        <v>1</v>
      </c>
      <c r="F82" s="32"/>
      <c r="G82" s="32">
        <v>1</v>
      </c>
      <c r="H82" s="20">
        <f t="shared" si="4"/>
        <v>0</v>
      </c>
      <c r="I82" s="32">
        <f t="shared" si="5"/>
        <v>0</v>
      </c>
      <c r="J82" s="32"/>
      <c r="K82" s="63"/>
    </row>
    <row r="83" s="61" customFormat="1" ht="24" customHeight="1" spans="1:11">
      <c r="A83" s="32"/>
      <c r="B83" s="32" t="s">
        <v>175</v>
      </c>
      <c r="C83" s="32" t="s">
        <v>176</v>
      </c>
      <c r="D83" s="32">
        <v>1</v>
      </c>
      <c r="E83" s="32"/>
      <c r="F83" s="32"/>
      <c r="G83" s="32">
        <v>1</v>
      </c>
      <c r="H83" s="20">
        <f t="shared" si="4"/>
        <v>0</v>
      </c>
      <c r="I83" s="32">
        <f t="shared" si="5"/>
        <v>0</v>
      </c>
      <c r="J83" s="32"/>
      <c r="K83" s="63"/>
    </row>
    <row r="84" s="61" customFormat="1" ht="24" customHeight="1" spans="1:11">
      <c r="A84" s="32"/>
      <c r="B84" s="32" t="s">
        <v>177</v>
      </c>
      <c r="C84" s="32" t="s">
        <v>178</v>
      </c>
      <c r="D84" s="32"/>
      <c r="E84" s="32">
        <v>1</v>
      </c>
      <c r="F84" s="32"/>
      <c r="G84" s="32">
        <v>1</v>
      </c>
      <c r="H84" s="20">
        <f t="shared" si="4"/>
        <v>0</v>
      </c>
      <c r="I84" s="32">
        <f t="shared" si="5"/>
        <v>0</v>
      </c>
      <c r="J84" s="32"/>
      <c r="K84" s="63"/>
    </row>
    <row r="85" s="61" customFormat="1" ht="24" customHeight="1" spans="1:11">
      <c r="A85" s="32"/>
      <c r="B85" s="32" t="s">
        <v>179</v>
      </c>
      <c r="C85" s="32" t="s">
        <v>180</v>
      </c>
      <c r="D85" s="32"/>
      <c r="E85" s="32">
        <v>1</v>
      </c>
      <c r="F85" s="32"/>
      <c r="G85" s="32">
        <v>1</v>
      </c>
      <c r="H85" s="20">
        <f t="shared" si="4"/>
        <v>0</v>
      </c>
      <c r="I85" s="32">
        <f t="shared" si="5"/>
        <v>0</v>
      </c>
      <c r="J85" s="32"/>
      <c r="K85" s="63"/>
    </row>
    <row r="86" s="61" customFormat="1" ht="24" customHeight="1" spans="1:11">
      <c r="A86" s="32"/>
      <c r="B86" s="32" t="s">
        <v>181</v>
      </c>
      <c r="C86" s="32" t="s">
        <v>182</v>
      </c>
      <c r="D86" s="32"/>
      <c r="E86" s="32">
        <v>1</v>
      </c>
      <c r="F86" s="32"/>
      <c r="G86" s="32">
        <v>1</v>
      </c>
      <c r="H86" s="20">
        <f t="shared" si="4"/>
        <v>0</v>
      </c>
      <c r="I86" s="32">
        <f t="shared" si="5"/>
        <v>0</v>
      </c>
      <c r="J86" s="32"/>
      <c r="K86" s="63"/>
    </row>
    <row r="87" s="61" customFormat="1" ht="24" customHeight="1" spans="1:11">
      <c r="A87" s="32"/>
      <c r="B87" s="32" t="s">
        <v>183</v>
      </c>
      <c r="C87" s="32" t="s">
        <v>184</v>
      </c>
      <c r="D87" s="32"/>
      <c r="E87" s="32">
        <v>1</v>
      </c>
      <c r="F87" s="32"/>
      <c r="G87" s="32">
        <v>1</v>
      </c>
      <c r="H87" s="20">
        <f t="shared" si="4"/>
        <v>0</v>
      </c>
      <c r="I87" s="32">
        <f t="shared" si="5"/>
        <v>0</v>
      </c>
      <c r="J87" s="32"/>
      <c r="K87" s="63"/>
    </row>
    <row r="88" s="61" customFormat="1" ht="24" customHeight="1" spans="1:11">
      <c r="A88" s="32"/>
      <c r="B88" s="32" t="s">
        <v>185</v>
      </c>
      <c r="C88" s="32" t="s">
        <v>186</v>
      </c>
      <c r="D88" s="32">
        <v>1</v>
      </c>
      <c r="E88" s="32"/>
      <c r="F88" s="32">
        <v>1</v>
      </c>
      <c r="G88" s="32"/>
      <c r="H88" s="20">
        <f t="shared" si="4"/>
        <v>0</v>
      </c>
      <c r="I88" s="32">
        <f t="shared" si="5"/>
        <v>0</v>
      </c>
      <c r="J88" s="32"/>
      <c r="K88" s="63"/>
    </row>
    <row r="89" s="61" customFormat="1" ht="24" customHeight="1" spans="1:11">
      <c r="A89" s="32"/>
      <c r="B89" s="32" t="s">
        <v>187</v>
      </c>
      <c r="C89" s="32" t="s">
        <v>188</v>
      </c>
      <c r="D89" s="32"/>
      <c r="E89" s="32"/>
      <c r="F89" s="32">
        <v>1</v>
      </c>
      <c r="G89" s="32">
        <v>1</v>
      </c>
      <c r="H89" s="20">
        <f t="shared" si="4"/>
        <v>0</v>
      </c>
      <c r="I89" s="32">
        <f t="shared" si="5"/>
        <v>0</v>
      </c>
      <c r="J89" s="32"/>
      <c r="K89" s="63"/>
    </row>
    <row r="90" s="61" customFormat="1" ht="24" customHeight="1" spans="1:11">
      <c r="A90" s="32"/>
      <c r="B90" s="32" t="s">
        <v>189</v>
      </c>
      <c r="C90" s="32" t="s">
        <v>190</v>
      </c>
      <c r="D90" s="32">
        <v>1</v>
      </c>
      <c r="E90" s="32"/>
      <c r="F90" s="32">
        <v>1</v>
      </c>
      <c r="G90" s="32"/>
      <c r="H90" s="20">
        <f t="shared" si="4"/>
        <v>0</v>
      </c>
      <c r="I90" s="32">
        <f t="shared" si="5"/>
        <v>0</v>
      </c>
      <c r="J90" s="32"/>
      <c r="K90" s="63"/>
    </row>
    <row r="91" s="61" customFormat="1" ht="24" customHeight="1" spans="1:11">
      <c r="A91" s="32"/>
      <c r="B91" s="32" t="s">
        <v>191</v>
      </c>
      <c r="C91" s="32" t="s">
        <v>192</v>
      </c>
      <c r="D91" s="32"/>
      <c r="E91" s="32">
        <v>1</v>
      </c>
      <c r="F91" s="32"/>
      <c r="G91" s="32">
        <v>1</v>
      </c>
      <c r="H91" s="20">
        <f t="shared" si="4"/>
        <v>0</v>
      </c>
      <c r="I91" s="32">
        <f t="shared" si="5"/>
        <v>0</v>
      </c>
      <c r="J91" s="32"/>
      <c r="K91" s="63"/>
    </row>
    <row r="92" s="61" customFormat="1" ht="24" customHeight="1" spans="1:11">
      <c r="A92" s="32"/>
      <c r="B92" s="32" t="s">
        <v>193</v>
      </c>
      <c r="C92" s="32" t="s">
        <v>194</v>
      </c>
      <c r="D92" s="32">
        <v>1</v>
      </c>
      <c r="E92" s="32"/>
      <c r="F92" s="32">
        <v>1</v>
      </c>
      <c r="G92" s="32"/>
      <c r="H92" s="20">
        <f t="shared" si="4"/>
        <v>0</v>
      </c>
      <c r="I92" s="32">
        <f t="shared" si="5"/>
        <v>0</v>
      </c>
      <c r="J92" s="32"/>
      <c r="K92" s="63"/>
    </row>
    <row r="93" s="61" customFormat="1" ht="24" customHeight="1" spans="1:11">
      <c r="A93" s="32"/>
      <c r="B93" s="32" t="s">
        <v>195</v>
      </c>
      <c r="C93" s="32" t="s">
        <v>196</v>
      </c>
      <c r="D93" s="32"/>
      <c r="E93" s="32">
        <v>1</v>
      </c>
      <c r="F93" s="32"/>
      <c r="G93" s="32">
        <v>1</v>
      </c>
      <c r="H93" s="20">
        <f t="shared" si="4"/>
        <v>0</v>
      </c>
      <c r="I93" s="32">
        <f t="shared" si="5"/>
        <v>0</v>
      </c>
      <c r="J93" s="32"/>
      <c r="K93" s="63"/>
    </row>
    <row r="94" s="61" customFormat="1" ht="24" customHeight="1" spans="1:11">
      <c r="A94" s="32"/>
      <c r="B94" s="32" t="s">
        <v>197</v>
      </c>
      <c r="C94" s="32" t="s">
        <v>198</v>
      </c>
      <c r="D94" s="32">
        <v>1</v>
      </c>
      <c r="E94" s="32"/>
      <c r="F94" s="32">
        <v>1</v>
      </c>
      <c r="G94" s="32"/>
      <c r="H94" s="20">
        <f t="shared" si="4"/>
        <v>0</v>
      </c>
      <c r="I94" s="32">
        <f t="shared" si="5"/>
        <v>0</v>
      </c>
      <c r="J94" s="32"/>
      <c r="K94" s="63"/>
    </row>
    <row r="95" s="61" customFormat="1" ht="24" customHeight="1" spans="1:11">
      <c r="A95" s="32"/>
      <c r="B95" s="32" t="s">
        <v>199</v>
      </c>
      <c r="C95" s="32" t="s">
        <v>200</v>
      </c>
      <c r="D95" s="32">
        <v>1</v>
      </c>
      <c r="E95" s="32"/>
      <c r="F95" s="32">
        <v>1</v>
      </c>
      <c r="G95" s="32"/>
      <c r="H95" s="20">
        <f t="shared" si="4"/>
        <v>0</v>
      </c>
      <c r="I95" s="32">
        <f t="shared" si="5"/>
        <v>0</v>
      </c>
      <c r="J95" s="32"/>
      <c r="K95" s="63"/>
    </row>
    <row r="96" s="61" customFormat="1" ht="24" customHeight="1" spans="1:11">
      <c r="A96" s="32"/>
      <c r="B96" s="32" t="s">
        <v>201</v>
      </c>
      <c r="C96" s="32" t="s">
        <v>202</v>
      </c>
      <c r="D96" s="32"/>
      <c r="E96" s="32">
        <v>1</v>
      </c>
      <c r="F96" s="32"/>
      <c r="G96" s="32">
        <v>1</v>
      </c>
      <c r="H96" s="20">
        <f t="shared" si="4"/>
        <v>0</v>
      </c>
      <c r="I96" s="32">
        <f t="shared" si="5"/>
        <v>0</v>
      </c>
      <c r="J96" s="32"/>
      <c r="K96" s="63"/>
    </row>
    <row r="97" s="61" customFormat="1" ht="24" customHeight="1" spans="1:11">
      <c r="A97" s="32"/>
      <c r="B97" s="32" t="s">
        <v>203</v>
      </c>
      <c r="C97" s="32" t="s">
        <v>204</v>
      </c>
      <c r="D97" s="32">
        <v>1</v>
      </c>
      <c r="E97" s="32"/>
      <c r="F97" s="32">
        <v>1</v>
      </c>
      <c r="G97" s="32"/>
      <c r="H97" s="20">
        <f t="shared" si="4"/>
        <v>0</v>
      </c>
      <c r="I97" s="32">
        <f t="shared" si="5"/>
        <v>0</v>
      </c>
      <c r="J97" s="32"/>
      <c r="K97" s="63"/>
    </row>
    <row r="98" s="61" customFormat="1" ht="24" customHeight="1" spans="1:11">
      <c r="A98" s="32"/>
      <c r="B98" s="32" t="s">
        <v>205</v>
      </c>
      <c r="C98" s="32" t="s">
        <v>206</v>
      </c>
      <c r="D98" s="32">
        <v>1</v>
      </c>
      <c r="E98" s="32"/>
      <c r="F98" s="32">
        <v>1</v>
      </c>
      <c r="G98" s="32"/>
      <c r="H98" s="20">
        <f t="shared" si="4"/>
        <v>0</v>
      </c>
      <c r="I98" s="32">
        <f t="shared" si="5"/>
        <v>0</v>
      </c>
      <c r="J98" s="32"/>
      <c r="K98" s="63"/>
    </row>
    <row r="99" s="61" customFormat="1" ht="24" customHeight="1" spans="1:11">
      <c r="A99" s="32"/>
      <c r="B99" s="32" t="s">
        <v>207</v>
      </c>
      <c r="C99" s="32" t="s">
        <v>208</v>
      </c>
      <c r="D99" s="32"/>
      <c r="E99" s="32">
        <v>1</v>
      </c>
      <c r="F99" s="32">
        <v>1</v>
      </c>
      <c r="G99" s="32"/>
      <c r="H99" s="20">
        <f t="shared" si="4"/>
        <v>0</v>
      </c>
      <c r="I99" s="32">
        <f t="shared" si="5"/>
        <v>0</v>
      </c>
      <c r="J99" s="32"/>
      <c r="K99" s="63"/>
    </row>
    <row r="100" s="62" customFormat="1" ht="24" customHeight="1" spans="1:10">
      <c r="A100" s="48" t="s">
        <v>209</v>
      </c>
      <c r="B100" s="48"/>
      <c r="C100" s="48"/>
      <c r="D100" s="48">
        <f>SUM(D6:D99)</f>
        <v>45</v>
      </c>
      <c r="E100" s="48">
        <f>SUM(E6:E99)</f>
        <v>45</v>
      </c>
      <c r="F100" s="48">
        <f>SUM(F6:F99)</f>
        <v>45</v>
      </c>
      <c r="G100" s="48">
        <f>SUM(G6:G99)</f>
        <v>38</v>
      </c>
      <c r="H100" s="48">
        <f t="shared" si="4"/>
        <v>0</v>
      </c>
      <c r="I100" s="48">
        <f t="shared" si="5"/>
        <v>0</v>
      </c>
      <c r="J100" s="48"/>
    </row>
    <row r="101" spans="8:10">
      <c r="H101" s="48"/>
      <c r="I101" s="48"/>
      <c r="J101" s="48"/>
    </row>
  </sheetData>
  <mergeCells count="13">
    <mergeCell ref="A1:K1"/>
    <mergeCell ref="A2:K2"/>
    <mergeCell ref="A3:A5"/>
    <mergeCell ref="A6:A32"/>
    <mergeCell ref="A33:A41"/>
    <mergeCell ref="A42:A76"/>
    <mergeCell ref="A77:A99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workbookViewId="0">
      <selection activeCell="A2" sqref="A2:J2"/>
    </sheetView>
  </sheetViews>
  <sheetFormatPr defaultColWidth="9" defaultRowHeight="13.5"/>
  <cols>
    <col min="3" max="3" width="12.375" customWidth="1"/>
  </cols>
  <sheetData>
    <row r="1" s="1" customFormat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customHeight="1" spans="1:10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="1" customFormat="1" ht="29" customHeight="1" spans="1:10">
      <c r="A3" s="6" t="s">
        <v>2</v>
      </c>
      <c r="B3" s="6" t="s">
        <v>3</v>
      </c>
      <c r="C3" s="6" t="s">
        <v>4</v>
      </c>
      <c r="D3" s="7" t="s">
        <v>1822</v>
      </c>
      <c r="E3" s="7" t="s">
        <v>1823</v>
      </c>
      <c r="F3" s="7" t="s">
        <v>1824</v>
      </c>
      <c r="G3" s="9" t="s">
        <v>9</v>
      </c>
      <c r="H3" s="15" t="s">
        <v>10</v>
      </c>
      <c r="I3" s="15" t="s">
        <v>11</v>
      </c>
      <c r="J3" s="15" t="s">
        <v>12</v>
      </c>
    </row>
    <row r="4" s="1" customFormat="1" ht="29" customHeight="1" spans="1:10">
      <c r="A4" s="10"/>
      <c r="B4" s="10"/>
      <c r="C4" s="10"/>
      <c r="D4" s="7" t="s">
        <v>1825</v>
      </c>
      <c r="E4" s="7" t="s">
        <v>1826</v>
      </c>
      <c r="F4" s="7" t="s">
        <v>1824</v>
      </c>
      <c r="G4" s="9"/>
      <c r="H4" s="15"/>
      <c r="I4" s="15"/>
      <c r="J4" s="15"/>
    </row>
    <row r="5" s="1" customFormat="1" ht="29" customHeight="1" spans="1:10">
      <c r="A5" s="10"/>
      <c r="B5" s="10"/>
      <c r="C5" s="10"/>
      <c r="D5" s="6"/>
      <c r="E5" s="6"/>
      <c r="F5" s="6"/>
      <c r="G5" s="16"/>
      <c r="H5" s="17"/>
      <c r="I5" s="17"/>
      <c r="J5" s="17"/>
    </row>
    <row r="6" s="12" customFormat="1" ht="22" customHeight="1" spans="1:10">
      <c r="A6" s="35" t="s">
        <v>1827</v>
      </c>
      <c r="B6" s="32" t="s">
        <v>1828</v>
      </c>
      <c r="C6" s="32" t="s">
        <v>1829</v>
      </c>
      <c r="D6" s="32">
        <v>1</v>
      </c>
      <c r="E6" s="32"/>
      <c r="F6" s="32"/>
      <c r="G6" s="7">
        <f>$D$5*D6+$E$5*E6+$F$5*F6</f>
        <v>0</v>
      </c>
      <c r="H6" s="18">
        <f>G6*0.8</f>
        <v>0</v>
      </c>
      <c r="I6" s="18"/>
      <c r="J6" s="18"/>
    </row>
    <row r="7" s="12" customFormat="1" ht="22" customHeight="1" spans="1:10">
      <c r="A7" s="36"/>
      <c r="B7" s="32" t="s">
        <v>1830</v>
      </c>
      <c r="C7" s="32" t="s">
        <v>1831</v>
      </c>
      <c r="D7" s="32"/>
      <c r="E7" s="32">
        <v>1</v>
      </c>
      <c r="F7" s="32"/>
      <c r="G7" s="7">
        <f t="shared" ref="G7:G38" si="0">$D$5*D7+$E$5*E7+$F$5*F7</f>
        <v>0</v>
      </c>
      <c r="H7" s="18">
        <f t="shared" ref="H7:H38" si="1">G7*0.8</f>
        <v>0</v>
      </c>
      <c r="I7" s="18"/>
      <c r="J7" s="18"/>
    </row>
    <row r="8" s="12" customFormat="1" ht="22" customHeight="1" spans="1:10">
      <c r="A8" s="36"/>
      <c r="B8" s="32" t="s">
        <v>1832</v>
      </c>
      <c r="C8" s="32" t="s">
        <v>1833</v>
      </c>
      <c r="D8" s="32"/>
      <c r="E8" s="32">
        <v>1</v>
      </c>
      <c r="F8" s="32"/>
      <c r="G8" s="7">
        <f t="shared" si="0"/>
        <v>0</v>
      </c>
      <c r="H8" s="18">
        <f t="shared" si="1"/>
        <v>0</v>
      </c>
      <c r="I8" s="18"/>
      <c r="J8" s="18"/>
    </row>
    <row r="9" s="12" customFormat="1" ht="22" customHeight="1" spans="1:10">
      <c r="A9" s="36"/>
      <c r="B9" s="32" t="s">
        <v>1834</v>
      </c>
      <c r="C9" s="32" t="s">
        <v>1835</v>
      </c>
      <c r="D9" s="32"/>
      <c r="E9" s="32">
        <v>1</v>
      </c>
      <c r="F9" s="32"/>
      <c r="G9" s="7">
        <f t="shared" si="0"/>
        <v>0</v>
      </c>
      <c r="H9" s="18">
        <f t="shared" si="1"/>
        <v>0</v>
      </c>
      <c r="I9" s="18"/>
      <c r="J9" s="18"/>
    </row>
    <row r="10" s="12" customFormat="1" ht="22" customHeight="1" spans="1:10">
      <c r="A10" s="36"/>
      <c r="B10" s="32" t="s">
        <v>1836</v>
      </c>
      <c r="C10" s="32" t="s">
        <v>1837</v>
      </c>
      <c r="D10" s="32"/>
      <c r="E10" s="32"/>
      <c r="F10" s="32">
        <v>1</v>
      </c>
      <c r="G10" s="7">
        <f t="shared" si="0"/>
        <v>0</v>
      </c>
      <c r="H10" s="18">
        <f t="shared" si="1"/>
        <v>0</v>
      </c>
      <c r="I10" s="18"/>
      <c r="J10" s="18"/>
    </row>
    <row r="11" s="12" customFormat="1" ht="22" customHeight="1" spans="1:10">
      <c r="A11" s="36"/>
      <c r="B11" s="32" t="s">
        <v>1838</v>
      </c>
      <c r="C11" s="32" t="s">
        <v>1839</v>
      </c>
      <c r="D11" s="32">
        <v>1</v>
      </c>
      <c r="E11" s="32"/>
      <c r="F11" s="32"/>
      <c r="G11" s="7">
        <f t="shared" si="0"/>
        <v>0</v>
      </c>
      <c r="H11" s="18">
        <f t="shared" si="1"/>
        <v>0</v>
      </c>
      <c r="I11" s="18"/>
      <c r="J11" s="18"/>
    </row>
    <row r="12" s="12" customFormat="1" ht="22" customHeight="1" spans="1:10">
      <c r="A12" s="36"/>
      <c r="B12" s="32" t="s">
        <v>1840</v>
      </c>
      <c r="C12" s="32" t="s">
        <v>1841</v>
      </c>
      <c r="D12" s="32"/>
      <c r="E12" s="32"/>
      <c r="F12" s="32">
        <v>1</v>
      </c>
      <c r="G12" s="7">
        <f t="shared" si="0"/>
        <v>0</v>
      </c>
      <c r="H12" s="18">
        <f t="shared" si="1"/>
        <v>0</v>
      </c>
      <c r="I12" s="18"/>
      <c r="J12" s="18"/>
    </row>
    <row r="13" s="12" customFormat="1" ht="22" customHeight="1" spans="1:10">
      <c r="A13" s="36"/>
      <c r="B13" s="32" t="s">
        <v>1842</v>
      </c>
      <c r="C13" s="32" t="s">
        <v>1843</v>
      </c>
      <c r="D13" s="32">
        <v>1</v>
      </c>
      <c r="E13" s="32"/>
      <c r="F13" s="32"/>
      <c r="G13" s="7">
        <f t="shared" si="0"/>
        <v>0</v>
      </c>
      <c r="H13" s="18">
        <f t="shared" si="1"/>
        <v>0</v>
      </c>
      <c r="I13" s="18"/>
      <c r="J13" s="18"/>
    </row>
    <row r="14" s="12" customFormat="1" ht="22" customHeight="1" spans="1:10">
      <c r="A14" s="36"/>
      <c r="B14" s="32" t="s">
        <v>1844</v>
      </c>
      <c r="C14" s="32" t="s">
        <v>1845</v>
      </c>
      <c r="D14" s="32"/>
      <c r="E14" s="32">
        <v>1</v>
      </c>
      <c r="F14" s="32"/>
      <c r="G14" s="7">
        <f t="shared" si="0"/>
        <v>0</v>
      </c>
      <c r="H14" s="18">
        <f t="shared" si="1"/>
        <v>0</v>
      </c>
      <c r="I14" s="18"/>
      <c r="J14" s="18"/>
    </row>
    <row r="15" s="12" customFormat="1" ht="22" customHeight="1" spans="1:10">
      <c r="A15" s="36"/>
      <c r="B15" s="32" t="s">
        <v>1846</v>
      </c>
      <c r="C15" s="32" t="s">
        <v>1847</v>
      </c>
      <c r="D15" s="32">
        <v>1</v>
      </c>
      <c r="E15" s="32"/>
      <c r="F15" s="32"/>
      <c r="G15" s="7">
        <f t="shared" si="0"/>
        <v>0</v>
      </c>
      <c r="H15" s="18">
        <f t="shared" si="1"/>
        <v>0</v>
      </c>
      <c r="I15" s="18"/>
      <c r="J15" s="18"/>
    </row>
    <row r="16" s="12" customFormat="1" ht="22" customHeight="1" spans="1:10">
      <c r="A16" s="36"/>
      <c r="B16" s="32" t="s">
        <v>1848</v>
      </c>
      <c r="C16" s="32" t="s">
        <v>1849</v>
      </c>
      <c r="D16" s="32">
        <v>1</v>
      </c>
      <c r="E16" s="32"/>
      <c r="F16" s="32"/>
      <c r="G16" s="7">
        <f t="shared" si="0"/>
        <v>0</v>
      </c>
      <c r="H16" s="18">
        <f t="shared" si="1"/>
        <v>0</v>
      </c>
      <c r="I16" s="18"/>
      <c r="J16" s="18"/>
    </row>
    <row r="17" s="12" customFormat="1" ht="22" customHeight="1" spans="1:10">
      <c r="A17" s="36"/>
      <c r="B17" s="32" t="s">
        <v>1850</v>
      </c>
      <c r="C17" s="32" t="s">
        <v>1851</v>
      </c>
      <c r="D17" s="32">
        <v>1</v>
      </c>
      <c r="E17" s="32"/>
      <c r="F17" s="32"/>
      <c r="G17" s="7">
        <f t="shared" si="0"/>
        <v>0</v>
      </c>
      <c r="H17" s="18">
        <f t="shared" si="1"/>
        <v>0</v>
      </c>
      <c r="I17" s="18"/>
      <c r="J17" s="18"/>
    </row>
    <row r="18" s="12" customFormat="1" ht="22" customHeight="1" spans="1:10">
      <c r="A18" s="36"/>
      <c r="B18" s="32" t="s">
        <v>1852</v>
      </c>
      <c r="C18" s="32" t="s">
        <v>1853</v>
      </c>
      <c r="D18" s="32"/>
      <c r="E18" s="32"/>
      <c r="F18" s="32">
        <v>1</v>
      </c>
      <c r="G18" s="7">
        <f t="shared" si="0"/>
        <v>0</v>
      </c>
      <c r="H18" s="18">
        <f t="shared" si="1"/>
        <v>0</v>
      </c>
      <c r="I18" s="18"/>
      <c r="J18" s="18"/>
    </row>
    <row r="19" s="12" customFormat="1" ht="22" customHeight="1" spans="1:10">
      <c r="A19" s="36"/>
      <c r="B19" s="32" t="s">
        <v>1854</v>
      </c>
      <c r="C19" s="32" t="s">
        <v>1855</v>
      </c>
      <c r="D19" s="32"/>
      <c r="E19" s="32">
        <v>1</v>
      </c>
      <c r="F19" s="32"/>
      <c r="G19" s="7">
        <f t="shared" si="0"/>
        <v>0</v>
      </c>
      <c r="H19" s="18">
        <f t="shared" si="1"/>
        <v>0</v>
      </c>
      <c r="I19" s="18"/>
      <c r="J19" s="18"/>
    </row>
    <row r="20" s="12" customFormat="1" ht="22" customHeight="1" spans="1:10">
      <c r="A20" s="36"/>
      <c r="B20" s="32" t="s">
        <v>1856</v>
      </c>
      <c r="C20" s="32" t="s">
        <v>1857</v>
      </c>
      <c r="D20" s="32"/>
      <c r="E20" s="32"/>
      <c r="F20" s="32">
        <v>1</v>
      </c>
      <c r="G20" s="7">
        <f t="shared" si="0"/>
        <v>0</v>
      </c>
      <c r="H20" s="18">
        <f t="shared" si="1"/>
        <v>0</v>
      </c>
      <c r="I20" s="18"/>
      <c r="J20" s="18"/>
    </row>
    <row r="21" s="12" customFormat="1" ht="22" customHeight="1" spans="1:10">
      <c r="A21" s="36"/>
      <c r="B21" s="32" t="s">
        <v>1858</v>
      </c>
      <c r="C21" s="32" t="s">
        <v>1859</v>
      </c>
      <c r="D21" s="32"/>
      <c r="E21" s="32"/>
      <c r="F21" s="32">
        <v>1</v>
      </c>
      <c r="G21" s="7">
        <f t="shared" si="0"/>
        <v>0</v>
      </c>
      <c r="H21" s="18">
        <f t="shared" si="1"/>
        <v>0</v>
      </c>
      <c r="I21" s="18"/>
      <c r="J21" s="18"/>
    </row>
    <row r="22" s="12" customFormat="1" ht="22" customHeight="1" spans="1:10">
      <c r="A22" s="36"/>
      <c r="B22" s="32" t="s">
        <v>1860</v>
      </c>
      <c r="C22" s="32" t="s">
        <v>1861</v>
      </c>
      <c r="D22" s="32"/>
      <c r="E22" s="32"/>
      <c r="F22" s="32">
        <v>1</v>
      </c>
      <c r="G22" s="7">
        <f t="shared" si="0"/>
        <v>0</v>
      </c>
      <c r="H22" s="18">
        <f t="shared" si="1"/>
        <v>0</v>
      </c>
      <c r="I22" s="18"/>
      <c r="J22" s="18"/>
    </row>
    <row r="23" s="12" customFormat="1" ht="22" customHeight="1" spans="1:10">
      <c r="A23" s="36"/>
      <c r="B23" s="32" t="s">
        <v>1862</v>
      </c>
      <c r="C23" s="32" t="s">
        <v>1863</v>
      </c>
      <c r="D23" s="32">
        <v>1</v>
      </c>
      <c r="E23" s="32"/>
      <c r="F23" s="32"/>
      <c r="G23" s="7">
        <f t="shared" si="0"/>
        <v>0</v>
      </c>
      <c r="H23" s="18">
        <f t="shared" si="1"/>
        <v>0</v>
      </c>
      <c r="I23" s="18"/>
      <c r="J23" s="18"/>
    </row>
    <row r="24" s="12" customFormat="1" ht="22" customHeight="1" spans="1:10">
      <c r="A24" s="36"/>
      <c r="B24" s="32" t="s">
        <v>1864</v>
      </c>
      <c r="C24" s="32" t="s">
        <v>1865</v>
      </c>
      <c r="D24" s="32"/>
      <c r="E24" s="32"/>
      <c r="F24" s="32">
        <v>1</v>
      </c>
      <c r="G24" s="7">
        <f t="shared" si="0"/>
        <v>0</v>
      </c>
      <c r="H24" s="18">
        <f t="shared" si="1"/>
        <v>0</v>
      </c>
      <c r="I24" s="18"/>
      <c r="J24" s="18"/>
    </row>
    <row r="25" s="12" customFormat="1" ht="22" customHeight="1" spans="1:10">
      <c r="A25" s="36"/>
      <c r="B25" s="32" t="s">
        <v>1866</v>
      </c>
      <c r="C25" s="32" t="s">
        <v>1867</v>
      </c>
      <c r="D25" s="32"/>
      <c r="E25" s="32">
        <v>1</v>
      </c>
      <c r="F25" s="32"/>
      <c r="G25" s="7">
        <f t="shared" si="0"/>
        <v>0</v>
      </c>
      <c r="H25" s="18">
        <f t="shared" si="1"/>
        <v>0</v>
      </c>
      <c r="I25" s="18"/>
      <c r="J25" s="18"/>
    </row>
    <row r="26" s="12" customFormat="1" ht="22" customHeight="1" spans="1:10">
      <c r="A26" s="36"/>
      <c r="B26" s="32" t="s">
        <v>1868</v>
      </c>
      <c r="C26" s="32" t="s">
        <v>1869</v>
      </c>
      <c r="D26" s="32">
        <v>1</v>
      </c>
      <c r="E26" s="32"/>
      <c r="F26" s="32"/>
      <c r="G26" s="7">
        <f t="shared" si="0"/>
        <v>0</v>
      </c>
      <c r="H26" s="18">
        <f t="shared" si="1"/>
        <v>0</v>
      </c>
      <c r="I26" s="18"/>
      <c r="J26" s="18"/>
    </row>
    <row r="27" s="12" customFormat="1" ht="22" customHeight="1" spans="1:10">
      <c r="A27" s="36"/>
      <c r="B27" s="32" t="s">
        <v>1225</v>
      </c>
      <c r="C27" s="32" t="s">
        <v>1870</v>
      </c>
      <c r="D27" s="32"/>
      <c r="E27" s="32">
        <v>1</v>
      </c>
      <c r="F27" s="32"/>
      <c r="G27" s="7">
        <f t="shared" si="0"/>
        <v>0</v>
      </c>
      <c r="H27" s="18">
        <f t="shared" si="1"/>
        <v>0</v>
      </c>
      <c r="I27" s="18"/>
      <c r="J27" s="18"/>
    </row>
    <row r="28" s="12" customFormat="1" ht="22" customHeight="1" spans="1:10">
      <c r="A28" s="36"/>
      <c r="B28" s="32" t="s">
        <v>1871</v>
      </c>
      <c r="C28" s="32" t="s">
        <v>1872</v>
      </c>
      <c r="D28" s="32">
        <v>1</v>
      </c>
      <c r="E28" s="32"/>
      <c r="F28" s="32"/>
      <c r="G28" s="7">
        <f t="shared" si="0"/>
        <v>0</v>
      </c>
      <c r="H28" s="18">
        <f t="shared" si="1"/>
        <v>0</v>
      </c>
      <c r="I28" s="18"/>
      <c r="J28" s="18"/>
    </row>
    <row r="29" s="12" customFormat="1" ht="22" customHeight="1" spans="1:10">
      <c r="A29" s="36"/>
      <c r="B29" s="32" t="s">
        <v>1873</v>
      </c>
      <c r="C29" s="32" t="s">
        <v>1874</v>
      </c>
      <c r="D29" s="32"/>
      <c r="E29" s="32">
        <v>1</v>
      </c>
      <c r="F29" s="32"/>
      <c r="G29" s="7">
        <f t="shared" si="0"/>
        <v>0</v>
      </c>
      <c r="H29" s="18">
        <f t="shared" si="1"/>
        <v>0</v>
      </c>
      <c r="I29" s="18"/>
      <c r="J29" s="18"/>
    </row>
    <row r="30" s="12" customFormat="1" ht="22" customHeight="1" spans="1:10">
      <c r="A30" s="36"/>
      <c r="B30" s="32" t="s">
        <v>1875</v>
      </c>
      <c r="C30" s="32" t="s">
        <v>1876</v>
      </c>
      <c r="D30" s="32"/>
      <c r="E30" s="32"/>
      <c r="F30" s="32">
        <v>1</v>
      </c>
      <c r="G30" s="7">
        <f t="shared" si="0"/>
        <v>0</v>
      </c>
      <c r="H30" s="18">
        <f t="shared" si="1"/>
        <v>0</v>
      </c>
      <c r="I30" s="18"/>
      <c r="J30" s="18"/>
    </row>
    <row r="31" s="12" customFormat="1" ht="22" customHeight="1" spans="1:10">
      <c r="A31" s="36"/>
      <c r="B31" s="32" t="s">
        <v>1877</v>
      </c>
      <c r="C31" s="32" t="s">
        <v>1878</v>
      </c>
      <c r="D31" s="32"/>
      <c r="E31" s="32"/>
      <c r="F31" s="32">
        <v>1</v>
      </c>
      <c r="G31" s="7">
        <f t="shared" si="0"/>
        <v>0</v>
      </c>
      <c r="H31" s="18">
        <f t="shared" si="1"/>
        <v>0</v>
      </c>
      <c r="I31" s="18"/>
      <c r="J31" s="18"/>
    </row>
    <row r="32" s="12" customFormat="1" ht="22" customHeight="1" spans="1:10">
      <c r="A32" s="36"/>
      <c r="B32" s="32" t="s">
        <v>1879</v>
      </c>
      <c r="C32" s="32" t="s">
        <v>1880</v>
      </c>
      <c r="D32" s="32"/>
      <c r="E32" s="32"/>
      <c r="F32" s="32">
        <v>1</v>
      </c>
      <c r="G32" s="7">
        <f t="shared" si="0"/>
        <v>0</v>
      </c>
      <c r="H32" s="18">
        <f t="shared" si="1"/>
        <v>0</v>
      </c>
      <c r="I32" s="18"/>
      <c r="J32" s="18"/>
    </row>
    <row r="33" s="12" customFormat="1" ht="22" customHeight="1" spans="1:10">
      <c r="A33" s="36"/>
      <c r="B33" s="32" t="s">
        <v>1881</v>
      </c>
      <c r="C33" s="32" t="s">
        <v>1882</v>
      </c>
      <c r="D33" s="32"/>
      <c r="E33" s="32">
        <v>1</v>
      </c>
      <c r="F33" s="32"/>
      <c r="G33" s="7">
        <f t="shared" si="0"/>
        <v>0</v>
      </c>
      <c r="H33" s="18">
        <f t="shared" si="1"/>
        <v>0</v>
      </c>
      <c r="I33" s="18"/>
      <c r="J33" s="18"/>
    </row>
    <row r="34" s="12" customFormat="1" ht="22" customHeight="1" spans="1:10">
      <c r="A34" s="36"/>
      <c r="B34" s="32" t="s">
        <v>1883</v>
      </c>
      <c r="C34" s="32" t="s">
        <v>1884</v>
      </c>
      <c r="D34" s="32"/>
      <c r="E34" s="32">
        <v>1</v>
      </c>
      <c r="F34" s="32"/>
      <c r="G34" s="7">
        <f t="shared" si="0"/>
        <v>0</v>
      </c>
      <c r="H34" s="18">
        <f t="shared" si="1"/>
        <v>0</v>
      </c>
      <c r="I34" s="18"/>
      <c r="J34" s="18"/>
    </row>
    <row r="35" s="12" customFormat="1" ht="22" customHeight="1" spans="1:10">
      <c r="A35" s="36"/>
      <c r="B35" s="32" t="s">
        <v>1885</v>
      </c>
      <c r="C35" s="32" t="s">
        <v>1886</v>
      </c>
      <c r="D35" s="32"/>
      <c r="E35" s="32">
        <v>1</v>
      </c>
      <c r="F35" s="32"/>
      <c r="G35" s="7">
        <f t="shared" si="0"/>
        <v>0</v>
      </c>
      <c r="H35" s="18">
        <f t="shared" si="1"/>
        <v>0</v>
      </c>
      <c r="I35" s="18"/>
      <c r="J35" s="18"/>
    </row>
    <row r="36" s="12" customFormat="1" ht="22" customHeight="1" spans="1:10">
      <c r="A36" s="36"/>
      <c r="B36" s="32" t="s">
        <v>1887</v>
      </c>
      <c r="C36" s="32" t="s">
        <v>1888</v>
      </c>
      <c r="D36" s="32">
        <v>1</v>
      </c>
      <c r="E36" s="32"/>
      <c r="F36" s="32"/>
      <c r="G36" s="7">
        <f t="shared" si="0"/>
        <v>0</v>
      </c>
      <c r="H36" s="18">
        <f t="shared" si="1"/>
        <v>0</v>
      </c>
      <c r="I36" s="18"/>
      <c r="J36" s="18"/>
    </row>
    <row r="37" s="12" customFormat="1" ht="22" customHeight="1" spans="1:10">
      <c r="A37" s="36"/>
      <c r="B37" s="32" t="s">
        <v>1889</v>
      </c>
      <c r="C37" s="32" t="s">
        <v>1890</v>
      </c>
      <c r="D37" s="32">
        <v>1</v>
      </c>
      <c r="E37" s="32"/>
      <c r="F37" s="32"/>
      <c r="G37" s="7">
        <f t="shared" si="0"/>
        <v>0</v>
      </c>
      <c r="H37" s="18">
        <f t="shared" si="1"/>
        <v>0</v>
      </c>
      <c r="I37" s="18"/>
      <c r="J37" s="18"/>
    </row>
    <row r="38" s="12" customFormat="1" ht="22" customHeight="1" spans="1:10">
      <c r="A38" s="36"/>
      <c r="B38" s="32" t="s">
        <v>1891</v>
      </c>
      <c r="C38" s="32" t="s">
        <v>1892</v>
      </c>
      <c r="D38" s="32">
        <v>1</v>
      </c>
      <c r="E38" s="32"/>
      <c r="F38" s="32"/>
      <c r="G38" s="7">
        <f t="shared" si="0"/>
        <v>0</v>
      </c>
      <c r="H38" s="18">
        <f t="shared" si="1"/>
        <v>0</v>
      </c>
      <c r="I38" s="18"/>
      <c r="J38" s="18"/>
    </row>
    <row r="39" s="12" customFormat="1" ht="22" customHeight="1" spans="1:10">
      <c r="A39" s="36"/>
      <c r="B39" s="32" t="s">
        <v>1893</v>
      </c>
      <c r="C39" s="32" t="s">
        <v>1894</v>
      </c>
      <c r="D39" s="32">
        <v>1</v>
      </c>
      <c r="E39" s="32"/>
      <c r="F39" s="32"/>
      <c r="G39" s="7">
        <f t="shared" ref="G39:G70" si="2">$D$5*D39+$E$5*E39+$F$5*F39</f>
        <v>0</v>
      </c>
      <c r="H39" s="18">
        <f t="shared" ref="H39:H70" si="3">G39*0.8</f>
        <v>0</v>
      </c>
      <c r="I39" s="18"/>
      <c r="J39" s="18"/>
    </row>
    <row r="40" s="12" customFormat="1" ht="22" customHeight="1" spans="1:10">
      <c r="A40" s="36"/>
      <c r="B40" s="32" t="s">
        <v>1895</v>
      </c>
      <c r="C40" s="32" t="s">
        <v>1896</v>
      </c>
      <c r="D40" s="32"/>
      <c r="E40" s="32"/>
      <c r="F40" s="32">
        <v>1</v>
      </c>
      <c r="G40" s="7">
        <f t="shared" si="2"/>
        <v>0</v>
      </c>
      <c r="H40" s="18">
        <f t="shared" si="3"/>
        <v>0</v>
      </c>
      <c r="I40" s="18"/>
      <c r="J40" s="18"/>
    </row>
    <row r="41" s="12" customFormat="1" ht="22" customHeight="1" spans="1:10">
      <c r="A41" s="36"/>
      <c r="B41" s="32" t="s">
        <v>1897</v>
      </c>
      <c r="C41" s="32" t="s">
        <v>1898</v>
      </c>
      <c r="D41" s="32">
        <v>1</v>
      </c>
      <c r="E41" s="32"/>
      <c r="F41" s="32"/>
      <c r="G41" s="7">
        <f t="shared" si="2"/>
        <v>0</v>
      </c>
      <c r="H41" s="18">
        <f t="shared" si="3"/>
        <v>0</v>
      </c>
      <c r="I41" s="18"/>
      <c r="J41" s="18"/>
    </row>
    <row r="42" s="12" customFormat="1" ht="22" customHeight="1" spans="1:10">
      <c r="A42" s="36"/>
      <c r="B42" s="32" t="s">
        <v>1899</v>
      </c>
      <c r="C42" s="32" t="s">
        <v>1900</v>
      </c>
      <c r="D42" s="32"/>
      <c r="E42" s="32">
        <v>1</v>
      </c>
      <c r="F42" s="32"/>
      <c r="G42" s="7">
        <f t="shared" si="2"/>
        <v>0</v>
      </c>
      <c r="H42" s="18">
        <f t="shared" si="3"/>
        <v>0</v>
      </c>
      <c r="I42" s="18"/>
      <c r="J42" s="18"/>
    </row>
    <row r="43" s="12" customFormat="1" ht="22" customHeight="1" spans="1:10">
      <c r="A43" s="36"/>
      <c r="B43" s="32" t="s">
        <v>1901</v>
      </c>
      <c r="C43" s="32" t="s">
        <v>1902</v>
      </c>
      <c r="D43" s="32"/>
      <c r="E43" s="32"/>
      <c r="F43" s="32">
        <v>1</v>
      </c>
      <c r="G43" s="7">
        <f t="shared" si="2"/>
        <v>0</v>
      </c>
      <c r="H43" s="18">
        <f t="shared" si="3"/>
        <v>0</v>
      </c>
      <c r="I43" s="18"/>
      <c r="J43" s="18"/>
    </row>
    <row r="44" s="12" customFormat="1" ht="22" customHeight="1" spans="1:10">
      <c r="A44" s="37"/>
      <c r="B44" s="32" t="s">
        <v>1903</v>
      </c>
      <c r="C44" s="32" t="s">
        <v>1904</v>
      </c>
      <c r="D44" s="32">
        <v>1</v>
      </c>
      <c r="E44" s="32"/>
      <c r="F44" s="32"/>
      <c r="G44" s="7">
        <f t="shared" si="2"/>
        <v>0</v>
      </c>
      <c r="H44" s="18">
        <f t="shared" si="3"/>
        <v>0</v>
      </c>
      <c r="I44" s="18"/>
      <c r="J44" s="18"/>
    </row>
    <row r="45" s="12" customFormat="1" ht="22" customHeight="1" spans="1:10">
      <c r="A45" s="35" t="s">
        <v>1905</v>
      </c>
      <c r="B45" s="32" t="s">
        <v>1906</v>
      </c>
      <c r="C45" s="32" t="s">
        <v>1907</v>
      </c>
      <c r="D45" s="32"/>
      <c r="E45" s="32"/>
      <c r="F45" s="32">
        <v>1</v>
      </c>
      <c r="G45" s="7">
        <f t="shared" si="2"/>
        <v>0</v>
      </c>
      <c r="H45" s="18">
        <f t="shared" si="3"/>
        <v>0</v>
      </c>
      <c r="I45" s="18"/>
      <c r="J45" s="18"/>
    </row>
    <row r="46" s="12" customFormat="1" ht="22" customHeight="1" spans="1:10">
      <c r="A46" s="36"/>
      <c r="B46" s="32" t="s">
        <v>1908</v>
      </c>
      <c r="C46" s="32" t="s">
        <v>1909</v>
      </c>
      <c r="D46" s="32">
        <v>1</v>
      </c>
      <c r="E46" s="32"/>
      <c r="F46" s="32"/>
      <c r="G46" s="7">
        <f t="shared" si="2"/>
        <v>0</v>
      </c>
      <c r="H46" s="18">
        <f t="shared" si="3"/>
        <v>0</v>
      </c>
      <c r="I46" s="18"/>
      <c r="J46" s="18"/>
    </row>
    <row r="47" s="12" customFormat="1" ht="22" customHeight="1" spans="1:10">
      <c r="A47" s="36"/>
      <c r="B47" s="32" t="s">
        <v>1910</v>
      </c>
      <c r="C47" s="32" t="s">
        <v>1911</v>
      </c>
      <c r="D47" s="32"/>
      <c r="E47" s="32">
        <v>1</v>
      </c>
      <c r="F47" s="32"/>
      <c r="G47" s="7">
        <f t="shared" si="2"/>
        <v>0</v>
      </c>
      <c r="H47" s="18">
        <f t="shared" si="3"/>
        <v>0</v>
      </c>
      <c r="I47" s="18"/>
      <c r="J47" s="18"/>
    </row>
    <row r="48" s="12" customFormat="1" ht="22" customHeight="1" spans="1:10">
      <c r="A48" s="36"/>
      <c r="B48" s="32" t="s">
        <v>1912</v>
      </c>
      <c r="C48" s="32" t="s">
        <v>1913</v>
      </c>
      <c r="D48" s="32"/>
      <c r="E48" s="32"/>
      <c r="F48" s="32">
        <v>1</v>
      </c>
      <c r="G48" s="7">
        <f t="shared" si="2"/>
        <v>0</v>
      </c>
      <c r="H48" s="18">
        <f t="shared" si="3"/>
        <v>0</v>
      </c>
      <c r="I48" s="18"/>
      <c r="J48" s="18"/>
    </row>
    <row r="49" s="12" customFormat="1" ht="22" customHeight="1" spans="1:10">
      <c r="A49" s="36"/>
      <c r="B49" s="32" t="s">
        <v>1914</v>
      </c>
      <c r="C49" s="32" t="s">
        <v>1915</v>
      </c>
      <c r="D49" s="32">
        <v>1</v>
      </c>
      <c r="E49" s="32"/>
      <c r="F49" s="32"/>
      <c r="G49" s="7">
        <f t="shared" si="2"/>
        <v>0</v>
      </c>
      <c r="H49" s="18">
        <f t="shared" si="3"/>
        <v>0</v>
      </c>
      <c r="I49" s="18"/>
      <c r="J49" s="18"/>
    </row>
    <row r="50" s="12" customFormat="1" ht="22" customHeight="1" spans="1:10">
      <c r="A50" s="36"/>
      <c r="B50" s="32" t="s">
        <v>1916</v>
      </c>
      <c r="C50" s="32" t="s">
        <v>1917</v>
      </c>
      <c r="D50" s="32"/>
      <c r="E50" s="32">
        <v>1</v>
      </c>
      <c r="F50" s="32"/>
      <c r="G50" s="7">
        <f t="shared" si="2"/>
        <v>0</v>
      </c>
      <c r="H50" s="18">
        <f t="shared" si="3"/>
        <v>0</v>
      </c>
      <c r="I50" s="18"/>
      <c r="J50" s="18"/>
    </row>
    <row r="51" s="12" customFormat="1" ht="22" customHeight="1" spans="1:10">
      <c r="A51" s="36"/>
      <c r="B51" s="32" t="s">
        <v>1918</v>
      </c>
      <c r="C51" s="32" t="s">
        <v>1919</v>
      </c>
      <c r="D51" s="32"/>
      <c r="E51" s="32"/>
      <c r="F51" s="32">
        <v>1</v>
      </c>
      <c r="G51" s="7">
        <f t="shared" si="2"/>
        <v>0</v>
      </c>
      <c r="H51" s="18">
        <f t="shared" si="3"/>
        <v>0</v>
      </c>
      <c r="I51" s="18"/>
      <c r="J51" s="18"/>
    </row>
    <row r="52" s="12" customFormat="1" ht="22" customHeight="1" spans="1:10">
      <c r="A52" s="36"/>
      <c r="B52" s="32" t="s">
        <v>1920</v>
      </c>
      <c r="C52" s="32" t="s">
        <v>1921</v>
      </c>
      <c r="D52" s="32"/>
      <c r="E52" s="32"/>
      <c r="F52" s="32">
        <v>1</v>
      </c>
      <c r="G52" s="7">
        <f t="shared" si="2"/>
        <v>0</v>
      </c>
      <c r="H52" s="18">
        <f t="shared" si="3"/>
        <v>0</v>
      </c>
      <c r="I52" s="18"/>
      <c r="J52" s="18"/>
    </row>
    <row r="53" s="12" customFormat="1" ht="22" customHeight="1" spans="1:10">
      <c r="A53" s="36"/>
      <c r="B53" s="32" t="s">
        <v>1922</v>
      </c>
      <c r="C53" s="32" t="s">
        <v>1923</v>
      </c>
      <c r="D53" s="32"/>
      <c r="E53" s="32"/>
      <c r="F53" s="32">
        <v>1</v>
      </c>
      <c r="G53" s="7">
        <f t="shared" si="2"/>
        <v>0</v>
      </c>
      <c r="H53" s="18">
        <f t="shared" si="3"/>
        <v>0</v>
      </c>
      <c r="I53" s="18"/>
      <c r="J53" s="18"/>
    </row>
    <row r="54" s="12" customFormat="1" ht="22" customHeight="1" spans="1:10">
      <c r="A54" s="36"/>
      <c r="B54" s="32" t="s">
        <v>1924</v>
      </c>
      <c r="C54" s="32" t="s">
        <v>1925</v>
      </c>
      <c r="D54" s="32"/>
      <c r="E54" s="32"/>
      <c r="F54" s="32">
        <v>1</v>
      </c>
      <c r="G54" s="7">
        <f t="shared" si="2"/>
        <v>0</v>
      </c>
      <c r="H54" s="18">
        <f t="shared" si="3"/>
        <v>0</v>
      </c>
      <c r="I54" s="18"/>
      <c r="J54" s="18"/>
    </row>
    <row r="55" s="12" customFormat="1" ht="22" customHeight="1" spans="1:10">
      <c r="A55" s="36"/>
      <c r="B55" s="32" t="s">
        <v>1926</v>
      </c>
      <c r="C55" s="32" t="s">
        <v>1927</v>
      </c>
      <c r="D55" s="32"/>
      <c r="E55" s="32"/>
      <c r="F55" s="32">
        <v>1</v>
      </c>
      <c r="G55" s="7">
        <f t="shared" si="2"/>
        <v>0</v>
      </c>
      <c r="H55" s="18">
        <f t="shared" si="3"/>
        <v>0</v>
      </c>
      <c r="I55" s="18"/>
      <c r="J55" s="18"/>
    </row>
    <row r="56" s="12" customFormat="1" ht="22" customHeight="1" spans="1:10">
      <c r="A56" s="36"/>
      <c r="B56" s="32" t="s">
        <v>1928</v>
      </c>
      <c r="C56" s="32" t="s">
        <v>1929</v>
      </c>
      <c r="D56" s="32">
        <v>1</v>
      </c>
      <c r="E56" s="32"/>
      <c r="F56" s="32"/>
      <c r="G56" s="7">
        <f t="shared" si="2"/>
        <v>0</v>
      </c>
      <c r="H56" s="18">
        <f t="shared" si="3"/>
        <v>0</v>
      </c>
      <c r="I56" s="18"/>
      <c r="J56" s="18"/>
    </row>
    <row r="57" s="12" customFormat="1" ht="22" customHeight="1" spans="1:10">
      <c r="A57" s="36"/>
      <c r="B57" s="32" t="s">
        <v>1930</v>
      </c>
      <c r="C57" s="32" t="s">
        <v>1931</v>
      </c>
      <c r="D57" s="32"/>
      <c r="E57" s="32">
        <v>1</v>
      </c>
      <c r="F57" s="32"/>
      <c r="G57" s="7">
        <f t="shared" si="2"/>
        <v>0</v>
      </c>
      <c r="H57" s="18">
        <f t="shared" si="3"/>
        <v>0</v>
      </c>
      <c r="I57" s="18"/>
      <c r="J57" s="18"/>
    </row>
    <row r="58" s="12" customFormat="1" ht="22" customHeight="1" spans="1:10">
      <c r="A58" s="36"/>
      <c r="B58" s="32" t="s">
        <v>1932</v>
      </c>
      <c r="C58" s="32" t="s">
        <v>1933</v>
      </c>
      <c r="D58" s="32"/>
      <c r="E58" s="32">
        <v>1</v>
      </c>
      <c r="F58" s="32"/>
      <c r="G58" s="7">
        <f t="shared" si="2"/>
        <v>0</v>
      </c>
      <c r="H58" s="18">
        <f t="shared" si="3"/>
        <v>0</v>
      </c>
      <c r="I58" s="18"/>
      <c r="J58" s="18"/>
    </row>
    <row r="59" s="12" customFormat="1" ht="22" customHeight="1" spans="1:10">
      <c r="A59" s="36"/>
      <c r="B59" s="32" t="s">
        <v>1934</v>
      </c>
      <c r="C59" s="32" t="s">
        <v>1935</v>
      </c>
      <c r="D59" s="32"/>
      <c r="E59" s="32"/>
      <c r="F59" s="32">
        <v>1</v>
      </c>
      <c r="G59" s="7">
        <f t="shared" si="2"/>
        <v>0</v>
      </c>
      <c r="H59" s="18">
        <f t="shared" si="3"/>
        <v>0</v>
      </c>
      <c r="I59" s="18"/>
      <c r="J59" s="18"/>
    </row>
    <row r="60" s="12" customFormat="1" ht="22" customHeight="1" spans="1:10">
      <c r="A60" s="36"/>
      <c r="B60" s="32" t="s">
        <v>535</v>
      </c>
      <c r="C60" s="32" t="s">
        <v>1936</v>
      </c>
      <c r="D60" s="32"/>
      <c r="E60" s="32"/>
      <c r="F60" s="32">
        <v>1</v>
      </c>
      <c r="G60" s="7">
        <f t="shared" si="2"/>
        <v>0</v>
      </c>
      <c r="H60" s="18">
        <f t="shared" si="3"/>
        <v>0</v>
      </c>
      <c r="I60" s="18"/>
      <c r="J60" s="18"/>
    </row>
    <row r="61" s="12" customFormat="1" ht="22" customHeight="1" spans="1:10">
      <c r="A61" s="36"/>
      <c r="B61" s="32" t="s">
        <v>1937</v>
      </c>
      <c r="C61" s="32" t="s">
        <v>1938</v>
      </c>
      <c r="D61" s="32"/>
      <c r="E61" s="32"/>
      <c r="F61" s="32">
        <v>1</v>
      </c>
      <c r="G61" s="7">
        <f t="shared" si="2"/>
        <v>0</v>
      </c>
      <c r="H61" s="18">
        <f t="shared" si="3"/>
        <v>0</v>
      </c>
      <c r="I61" s="18"/>
      <c r="J61" s="18"/>
    </row>
    <row r="62" s="12" customFormat="1" ht="22" customHeight="1" spans="1:10">
      <c r="A62" s="36"/>
      <c r="B62" s="32" t="s">
        <v>1939</v>
      </c>
      <c r="C62" s="32" t="s">
        <v>1940</v>
      </c>
      <c r="D62" s="32"/>
      <c r="E62" s="32"/>
      <c r="F62" s="32">
        <v>1</v>
      </c>
      <c r="G62" s="7">
        <f t="shared" si="2"/>
        <v>0</v>
      </c>
      <c r="H62" s="18">
        <f t="shared" si="3"/>
        <v>0</v>
      </c>
      <c r="I62" s="18"/>
      <c r="J62" s="18"/>
    </row>
    <row r="63" s="12" customFormat="1" ht="22" customHeight="1" spans="1:10">
      <c r="A63" s="36"/>
      <c r="B63" s="32" t="s">
        <v>1941</v>
      </c>
      <c r="C63" s="32" t="s">
        <v>1942</v>
      </c>
      <c r="D63" s="32"/>
      <c r="E63" s="32">
        <v>1</v>
      </c>
      <c r="F63" s="32"/>
      <c r="G63" s="7">
        <f t="shared" si="2"/>
        <v>0</v>
      </c>
      <c r="H63" s="18">
        <f t="shared" si="3"/>
        <v>0</v>
      </c>
      <c r="I63" s="18"/>
      <c r="J63" s="18"/>
    </row>
    <row r="64" s="12" customFormat="1" ht="22" customHeight="1" spans="1:10">
      <c r="A64" s="36"/>
      <c r="B64" s="32" t="s">
        <v>1943</v>
      </c>
      <c r="C64" s="32" t="s">
        <v>1944</v>
      </c>
      <c r="D64" s="32"/>
      <c r="E64" s="32"/>
      <c r="F64" s="32">
        <v>1</v>
      </c>
      <c r="G64" s="7">
        <f t="shared" si="2"/>
        <v>0</v>
      </c>
      <c r="H64" s="18">
        <f t="shared" si="3"/>
        <v>0</v>
      </c>
      <c r="I64" s="18"/>
      <c r="J64" s="18"/>
    </row>
    <row r="65" s="12" customFormat="1" ht="22" customHeight="1" spans="1:10">
      <c r="A65" s="37"/>
      <c r="B65" s="32" t="s">
        <v>1945</v>
      </c>
      <c r="C65" s="32" t="s">
        <v>1946</v>
      </c>
      <c r="D65" s="32"/>
      <c r="E65" s="32"/>
      <c r="F65" s="32">
        <v>1</v>
      </c>
      <c r="G65" s="7">
        <f t="shared" si="2"/>
        <v>0</v>
      </c>
      <c r="H65" s="18">
        <f t="shared" si="3"/>
        <v>0</v>
      </c>
      <c r="I65" s="18"/>
      <c r="J65" s="18"/>
    </row>
    <row r="66" s="12" customFormat="1" ht="22" customHeight="1" spans="1:10">
      <c r="A66" s="35" t="s">
        <v>1947</v>
      </c>
      <c r="B66" s="32" t="s">
        <v>1948</v>
      </c>
      <c r="C66" s="32" t="s">
        <v>1949</v>
      </c>
      <c r="D66" s="32">
        <v>1</v>
      </c>
      <c r="E66" s="32"/>
      <c r="F66" s="32"/>
      <c r="G66" s="7">
        <f t="shared" si="2"/>
        <v>0</v>
      </c>
      <c r="H66" s="18">
        <f t="shared" si="3"/>
        <v>0</v>
      </c>
      <c r="I66" s="18"/>
      <c r="J66" s="18"/>
    </row>
    <row r="67" s="12" customFormat="1" ht="22" customHeight="1" spans="1:10">
      <c r="A67" s="36"/>
      <c r="B67" s="32" t="s">
        <v>1950</v>
      </c>
      <c r="C67" s="32" t="s">
        <v>1951</v>
      </c>
      <c r="D67" s="32">
        <v>1</v>
      </c>
      <c r="E67" s="32"/>
      <c r="F67" s="32"/>
      <c r="G67" s="7">
        <f t="shared" si="2"/>
        <v>0</v>
      </c>
      <c r="H67" s="18">
        <f t="shared" si="3"/>
        <v>0</v>
      </c>
      <c r="I67" s="18"/>
      <c r="J67" s="18"/>
    </row>
    <row r="68" s="12" customFormat="1" ht="22" customHeight="1" spans="1:10">
      <c r="A68" s="36"/>
      <c r="B68" s="32" t="s">
        <v>1952</v>
      </c>
      <c r="C68" s="32" t="s">
        <v>1953</v>
      </c>
      <c r="D68" s="32">
        <v>1</v>
      </c>
      <c r="E68" s="32"/>
      <c r="F68" s="32"/>
      <c r="G68" s="7">
        <f t="shared" si="2"/>
        <v>0</v>
      </c>
      <c r="H68" s="18">
        <f t="shared" si="3"/>
        <v>0</v>
      </c>
      <c r="I68" s="18"/>
      <c r="J68" s="18"/>
    </row>
    <row r="69" s="12" customFormat="1" ht="22" customHeight="1" spans="1:10">
      <c r="A69" s="36"/>
      <c r="B69" s="32" t="s">
        <v>1954</v>
      </c>
      <c r="C69" s="32" t="s">
        <v>1955</v>
      </c>
      <c r="D69" s="32">
        <v>1</v>
      </c>
      <c r="E69" s="32"/>
      <c r="F69" s="32"/>
      <c r="G69" s="7">
        <f t="shared" si="2"/>
        <v>0</v>
      </c>
      <c r="H69" s="18">
        <f t="shared" si="3"/>
        <v>0</v>
      </c>
      <c r="I69" s="18"/>
      <c r="J69" s="18"/>
    </row>
    <row r="70" s="12" customFormat="1" ht="22" customHeight="1" spans="1:10">
      <c r="A70" s="36"/>
      <c r="B70" s="32" t="s">
        <v>1956</v>
      </c>
      <c r="C70" s="32" t="s">
        <v>1957</v>
      </c>
      <c r="D70" s="32">
        <v>1</v>
      </c>
      <c r="E70" s="32"/>
      <c r="F70" s="32"/>
      <c r="G70" s="7">
        <f t="shared" si="2"/>
        <v>0</v>
      </c>
      <c r="H70" s="18">
        <f t="shared" si="3"/>
        <v>0</v>
      </c>
      <c r="I70" s="18"/>
      <c r="J70" s="18"/>
    </row>
    <row r="71" s="12" customFormat="1" ht="22" customHeight="1" spans="1:10">
      <c r="A71" s="36"/>
      <c r="B71" s="32" t="s">
        <v>1958</v>
      </c>
      <c r="C71" s="32" t="s">
        <v>1959</v>
      </c>
      <c r="D71" s="32">
        <v>1</v>
      </c>
      <c r="E71" s="32"/>
      <c r="F71" s="32"/>
      <c r="G71" s="7">
        <f t="shared" ref="G71:G104" si="4">$D$5*D71+$E$5*E71+$F$5*F71</f>
        <v>0</v>
      </c>
      <c r="H71" s="18">
        <f t="shared" ref="H71:H104" si="5">G71*0.8</f>
        <v>0</v>
      </c>
      <c r="I71" s="18"/>
      <c r="J71" s="18"/>
    </row>
    <row r="72" s="12" customFormat="1" ht="22" customHeight="1" spans="1:10">
      <c r="A72" s="36"/>
      <c r="B72" s="32" t="s">
        <v>1960</v>
      </c>
      <c r="C72" s="32" t="s">
        <v>1961</v>
      </c>
      <c r="D72" s="32">
        <v>1</v>
      </c>
      <c r="E72" s="32"/>
      <c r="F72" s="32"/>
      <c r="G72" s="7">
        <f t="shared" si="4"/>
        <v>0</v>
      </c>
      <c r="H72" s="18">
        <f t="shared" si="5"/>
        <v>0</v>
      </c>
      <c r="I72" s="18"/>
      <c r="J72" s="18"/>
    </row>
    <row r="73" s="12" customFormat="1" ht="22" customHeight="1" spans="1:10">
      <c r="A73" s="36"/>
      <c r="B73" s="32" t="s">
        <v>1962</v>
      </c>
      <c r="C73" s="32" t="s">
        <v>1963</v>
      </c>
      <c r="D73" s="32"/>
      <c r="E73" s="32">
        <v>1</v>
      </c>
      <c r="F73" s="32"/>
      <c r="G73" s="7">
        <f t="shared" si="4"/>
        <v>0</v>
      </c>
      <c r="H73" s="18">
        <f t="shared" si="5"/>
        <v>0</v>
      </c>
      <c r="I73" s="18"/>
      <c r="J73" s="18"/>
    </row>
    <row r="74" s="12" customFormat="1" ht="22" customHeight="1" spans="1:10">
      <c r="A74" s="36"/>
      <c r="B74" s="32" t="s">
        <v>1964</v>
      </c>
      <c r="C74" s="32" t="s">
        <v>1965</v>
      </c>
      <c r="D74" s="32">
        <v>1</v>
      </c>
      <c r="E74" s="32"/>
      <c r="F74" s="32"/>
      <c r="G74" s="7">
        <f t="shared" si="4"/>
        <v>0</v>
      </c>
      <c r="H74" s="18">
        <f t="shared" si="5"/>
        <v>0</v>
      </c>
      <c r="I74" s="18"/>
      <c r="J74" s="18"/>
    </row>
    <row r="75" s="12" customFormat="1" ht="22" customHeight="1" spans="1:10">
      <c r="A75" s="36"/>
      <c r="B75" s="32" t="s">
        <v>1966</v>
      </c>
      <c r="C75" s="32" t="s">
        <v>1967</v>
      </c>
      <c r="D75" s="32">
        <v>1</v>
      </c>
      <c r="E75" s="32"/>
      <c r="F75" s="32"/>
      <c r="G75" s="7">
        <f t="shared" si="4"/>
        <v>0</v>
      </c>
      <c r="H75" s="18">
        <f t="shared" si="5"/>
        <v>0</v>
      </c>
      <c r="I75" s="18"/>
      <c r="J75" s="18"/>
    </row>
    <row r="76" s="12" customFormat="1" ht="22" customHeight="1" spans="1:10">
      <c r="A76" s="36"/>
      <c r="B76" s="32" t="s">
        <v>1968</v>
      </c>
      <c r="C76" s="32" t="s">
        <v>1969</v>
      </c>
      <c r="D76" s="32"/>
      <c r="E76" s="32">
        <v>1</v>
      </c>
      <c r="F76" s="32"/>
      <c r="G76" s="7">
        <f t="shared" si="4"/>
        <v>0</v>
      </c>
      <c r="H76" s="18">
        <f t="shared" si="5"/>
        <v>0</v>
      </c>
      <c r="I76" s="18"/>
      <c r="J76" s="18"/>
    </row>
    <row r="77" s="12" customFormat="1" ht="22" customHeight="1" spans="1:10">
      <c r="A77" s="36"/>
      <c r="B77" s="32" t="s">
        <v>1970</v>
      </c>
      <c r="C77" s="32" t="s">
        <v>1971</v>
      </c>
      <c r="D77" s="32"/>
      <c r="E77" s="32"/>
      <c r="F77" s="32">
        <v>1</v>
      </c>
      <c r="G77" s="7">
        <f t="shared" si="4"/>
        <v>0</v>
      </c>
      <c r="H77" s="18">
        <f t="shared" si="5"/>
        <v>0</v>
      </c>
      <c r="I77" s="18"/>
      <c r="J77" s="18"/>
    </row>
    <row r="78" s="12" customFormat="1" ht="22" customHeight="1" spans="1:10">
      <c r="A78" s="36"/>
      <c r="B78" s="32" t="s">
        <v>1972</v>
      </c>
      <c r="C78" s="32" t="s">
        <v>1973</v>
      </c>
      <c r="D78" s="32"/>
      <c r="E78" s="32"/>
      <c r="F78" s="32">
        <v>1</v>
      </c>
      <c r="G78" s="7">
        <f t="shared" si="4"/>
        <v>0</v>
      </c>
      <c r="H78" s="18">
        <f t="shared" si="5"/>
        <v>0</v>
      </c>
      <c r="I78" s="18"/>
      <c r="J78" s="18"/>
    </row>
    <row r="79" s="12" customFormat="1" ht="22" customHeight="1" spans="1:10">
      <c r="A79" s="36"/>
      <c r="B79" s="32" t="s">
        <v>1974</v>
      </c>
      <c r="C79" s="32" t="s">
        <v>1975</v>
      </c>
      <c r="D79" s="32">
        <v>1</v>
      </c>
      <c r="E79" s="32"/>
      <c r="F79" s="32"/>
      <c r="G79" s="7">
        <f t="shared" si="4"/>
        <v>0</v>
      </c>
      <c r="H79" s="18">
        <f t="shared" si="5"/>
        <v>0</v>
      </c>
      <c r="I79" s="18"/>
      <c r="J79" s="18"/>
    </row>
    <row r="80" s="12" customFormat="1" ht="22" customHeight="1" spans="1:10">
      <c r="A80" s="36"/>
      <c r="B80" s="32" t="s">
        <v>1976</v>
      </c>
      <c r="C80" s="32" t="s">
        <v>1977</v>
      </c>
      <c r="D80" s="32">
        <v>1</v>
      </c>
      <c r="E80" s="32"/>
      <c r="F80" s="32"/>
      <c r="G80" s="7">
        <f t="shared" si="4"/>
        <v>0</v>
      </c>
      <c r="H80" s="18">
        <f t="shared" si="5"/>
        <v>0</v>
      </c>
      <c r="I80" s="18"/>
      <c r="J80" s="18"/>
    </row>
    <row r="81" s="12" customFormat="1" ht="22" customHeight="1" spans="1:10">
      <c r="A81" s="36"/>
      <c r="B81" s="32" t="s">
        <v>1978</v>
      </c>
      <c r="C81" s="32" t="s">
        <v>1979</v>
      </c>
      <c r="D81" s="32"/>
      <c r="E81" s="32"/>
      <c r="F81" s="32">
        <v>1</v>
      </c>
      <c r="G81" s="7">
        <f t="shared" si="4"/>
        <v>0</v>
      </c>
      <c r="H81" s="18">
        <f t="shared" si="5"/>
        <v>0</v>
      </c>
      <c r="I81" s="18"/>
      <c r="J81" s="18"/>
    </row>
    <row r="82" s="12" customFormat="1" ht="22" customHeight="1" spans="1:10">
      <c r="A82" s="36"/>
      <c r="B82" s="32" t="s">
        <v>1980</v>
      </c>
      <c r="C82" s="32" t="s">
        <v>1981</v>
      </c>
      <c r="D82" s="32"/>
      <c r="E82" s="32"/>
      <c r="F82" s="32">
        <v>1</v>
      </c>
      <c r="G82" s="7">
        <f t="shared" si="4"/>
        <v>0</v>
      </c>
      <c r="H82" s="18">
        <f t="shared" si="5"/>
        <v>0</v>
      </c>
      <c r="I82" s="18"/>
      <c r="J82" s="18"/>
    </row>
    <row r="83" s="12" customFormat="1" ht="22" customHeight="1" spans="1:10">
      <c r="A83" s="36"/>
      <c r="B83" s="32" t="s">
        <v>1982</v>
      </c>
      <c r="C83" s="32" t="s">
        <v>1983</v>
      </c>
      <c r="D83" s="32"/>
      <c r="E83" s="32">
        <v>1</v>
      </c>
      <c r="F83" s="32"/>
      <c r="G83" s="7">
        <f t="shared" si="4"/>
        <v>0</v>
      </c>
      <c r="H83" s="18">
        <f t="shared" si="5"/>
        <v>0</v>
      </c>
      <c r="I83" s="18"/>
      <c r="J83" s="18"/>
    </row>
    <row r="84" s="12" customFormat="1" ht="22" customHeight="1" spans="1:10">
      <c r="A84" s="36"/>
      <c r="B84" s="32" t="s">
        <v>1984</v>
      </c>
      <c r="C84" s="32" t="s">
        <v>1985</v>
      </c>
      <c r="D84" s="32">
        <v>1</v>
      </c>
      <c r="E84" s="32"/>
      <c r="F84" s="32"/>
      <c r="G84" s="7">
        <f t="shared" si="4"/>
        <v>0</v>
      </c>
      <c r="H84" s="18">
        <f t="shared" si="5"/>
        <v>0</v>
      </c>
      <c r="I84" s="18"/>
      <c r="J84" s="18"/>
    </row>
    <row r="85" s="12" customFormat="1" ht="22" customHeight="1" spans="1:10">
      <c r="A85" s="36"/>
      <c r="B85" s="32" t="s">
        <v>1986</v>
      </c>
      <c r="C85" s="32" t="s">
        <v>1987</v>
      </c>
      <c r="D85" s="32"/>
      <c r="E85" s="32">
        <v>1</v>
      </c>
      <c r="F85" s="32"/>
      <c r="G85" s="7">
        <f t="shared" si="4"/>
        <v>0</v>
      </c>
      <c r="H85" s="18">
        <f t="shared" si="5"/>
        <v>0</v>
      </c>
      <c r="I85" s="18"/>
      <c r="J85" s="18"/>
    </row>
    <row r="86" s="12" customFormat="1" ht="22" customHeight="1" spans="1:10">
      <c r="A86" s="36"/>
      <c r="B86" s="32" t="s">
        <v>1988</v>
      </c>
      <c r="C86" s="32" t="s">
        <v>1989</v>
      </c>
      <c r="D86" s="32">
        <v>1</v>
      </c>
      <c r="E86" s="32"/>
      <c r="F86" s="32"/>
      <c r="G86" s="7">
        <f t="shared" si="4"/>
        <v>0</v>
      </c>
      <c r="H86" s="18">
        <f t="shared" si="5"/>
        <v>0</v>
      </c>
      <c r="I86" s="18"/>
      <c r="J86" s="18"/>
    </row>
    <row r="87" s="12" customFormat="1" ht="22" customHeight="1" spans="1:10">
      <c r="A87" s="36"/>
      <c r="B87" s="32" t="s">
        <v>1990</v>
      </c>
      <c r="C87" s="32" t="s">
        <v>1991</v>
      </c>
      <c r="D87" s="32"/>
      <c r="E87" s="32">
        <v>1</v>
      </c>
      <c r="F87" s="32"/>
      <c r="G87" s="7">
        <f t="shared" si="4"/>
        <v>0</v>
      </c>
      <c r="H87" s="18">
        <f t="shared" si="5"/>
        <v>0</v>
      </c>
      <c r="I87" s="18"/>
      <c r="J87" s="18"/>
    </row>
    <row r="88" s="12" customFormat="1" ht="22" customHeight="1" spans="1:10">
      <c r="A88" s="36"/>
      <c r="B88" s="32" t="s">
        <v>1992</v>
      </c>
      <c r="C88" s="32" t="s">
        <v>1993</v>
      </c>
      <c r="D88" s="32"/>
      <c r="E88" s="32"/>
      <c r="F88" s="32">
        <v>1</v>
      </c>
      <c r="G88" s="7">
        <f t="shared" si="4"/>
        <v>0</v>
      </c>
      <c r="H88" s="18">
        <f t="shared" si="5"/>
        <v>0</v>
      </c>
      <c r="I88" s="18"/>
      <c r="J88" s="18"/>
    </row>
    <row r="89" s="12" customFormat="1" ht="22" customHeight="1" spans="1:10">
      <c r="A89" s="36"/>
      <c r="B89" s="32" t="s">
        <v>1994</v>
      </c>
      <c r="C89" s="32" t="s">
        <v>1995</v>
      </c>
      <c r="D89" s="32"/>
      <c r="E89" s="32"/>
      <c r="F89" s="32">
        <v>1</v>
      </c>
      <c r="G89" s="7">
        <f t="shared" si="4"/>
        <v>0</v>
      </c>
      <c r="H89" s="18">
        <f t="shared" si="5"/>
        <v>0</v>
      </c>
      <c r="I89" s="18"/>
      <c r="J89" s="18"/>
    </row>
    <row r="90" s="12" customFormat="1" ht="22" customHeight="1" spans="1:10">
      <c r="A90" s="36"/>
      <c r="B90" s="32" t="s">
        <v>1996</v>
      </c>
      <c r="C90" s="32" t="s">
        <v>1997</v>
      </c>
      <c r="D90" s="32">
        <v>1</v>
      </c>
      <c r="E90" s="32"/>
      <c r="F90" s="32"/>
      <c r="G90" s="7">
        <f t="shared" si="4"/>
        <v>0</v>
      </c>
      <c r="H90" s="18">
        <f t="shared" si="5"/>
        <v>0</v>
      </c>
      <c r="I90" s="18"/>
      <c r="J90" s="18"/>
    </row>
    <row r="91" s="12" customFormat="1" ht="22" customHeight="1" spans="1:10">
      <c r="A91" s="36"/>
      <c r="B91" s="32" t="s">
        <v>1998</v>
      </c>
      <c r="C91" s="32" t="s">
        <v>1999</v>
      </c>
      <c r="D91" s="32"/>
      <c r="E91" s="32"/>
      <c r="F91" s="32">
        <v>1</v>
      </c>
      <c r="G91" s="7">
        <f t="shared" si="4"/>
        <v>0</v>
      </c>
      <c r="H91" s="18">
        <f t="shared" si="5"/>
        <v>0</v>
      </c>
      <c r="I91" s="18"/>
      <c r="J91" s="18"/>
    </row>
    <row r="92" s="12" customFormat="1" ht="22" customHeight="1" spans="1:10">
      <c r="A92" s="36"/>
      <c r="B92" s="32" t="s">
        <v>2000</v>
      </c>
      <c r="C92" s="32" t="s">
        <v>2001</v>
      </c>
      <c r="D92" s="32"/>
      <c r="E92" s="32">
        <v>1</v>
      </c>
      <c r="F92" s="32"/>
      <c r="G92" s="7">
        <f t="shared" si="4"/>
        <v>0</v>
      </c>
      <c r="H92" s="18">
        <f t="shared" si="5"/>
        <v>0</v>
      </c>
      <c r="I92" s="18"/>
      <c r="J92" s="18"/>
    </row>
    <row r="93" s="12" customFormat="1" ht="22" customHeight="1" spans="1:10">
      <c r="A93" s="36"/>
      <c r="B93" s="32" t="s">
        <v>2002</v>
      </c>
      <c r="C93" s="32" t="s">
        <v>2003</v>
      </c>
      <c r="D93" s="32">
        <v>1</v>
      </c>
      <c r="E93" s="32"/>
      <c r="F93" s="32"/>
      <c r="G93" s="7">
        <f t="shared" si="4"/>
        <v>0</v>
      </c>
      <c r="H93" s="18">
        <f t="shared" si="5"/>
        <v>0</v>
      </c>
      <c r="I93" s="18"/>
      <c r="J93" s="18"/>
    </row>
    <row r="94" s="12" customFormat="1" ht="22" customHeight="1" spans="1:10">
      <c r="A94" s="36"/>
      <c r="B94" s="32" t="s">
        <v>2004</v>
      </c>
      <c r="C94" s="32" t="s">
        <v>2005</v>
      </c>
      <c r="D94" s="32">
        <v>1</v>
      </c>
      <c r="E94" s="32"/>
      <c r="F94" s="32"/>
      <c r="G94" s="7">
        <f t="shared" si="4"/>
        <v>0</v>
      </c>
      <c r="H94" s="18">
        <f t="shared" si="5"/>
        <v>0</v>
      </c>
      <c r="I94" s="18"/>
      <c r="J94" s="18"/>
    </row>
    <row r="95" s="12" customFormat="1" ht="22" customHeight="1" spans="1:10">
      <c r="A95" s="36"/>
      <c r="B95" s="32" t="s">
        <v>2006</v>
      </c>
      <c r="C95" s="32" t="s">
        <v>2007</v>
      </c>
      <c r="D95" s="32"/>
      <c r="E95" s="32"/>
      <c r="F95" s="32">
        <v>1</v>
      </c>
      <c r="G95" s="7">
        <f t="shared" si="4"/>
        <v>0</v>
      </c>
      <c r="H95" s="18">
        <f t="shared" si="5"/>
        <v>0</v>
      </c>
      <c r="I95" s="18"/>
      <c r="J95" s="18"/>
    </row>
    <row r="96" s="12" customFormat="1" ht="22" customHeight="1" spans="1:10">
      <c r="A96" s="36"/>
      <c r="B96" s="32" t="s">
        <v>2008</v>
      </c>
      <c r="C96" s="32" t="s">
        <v>2009</v>
      </c>
      <c r="D96" s="32"/>
      <c r="E96" s="32"/>
      <c r="F96" s="32">
        <v>1</v>
      </c>
      <c r="G96" s="7">
        <f t="shared" si="4"/>
        <v>0</v>
      </c>
      <c r="H96" s="18">
        <f t="shared" si="5"/>
        <v>0</v>
      </c>
      <c r="I96" s="18"/>
      <c r="J96" s="18"/>
    </row>
    <row r="97" s="12" customFormat="1" ht="22" customHeight="1" spans="1:10">
      <c r="A97" s="36"/>
      <c r="B97" s="32" t="s">
        <v>2010</v>
      </c>
      <c r="C97" s="32" t="s">
        <v>2011</v>
      </c>
      <c r="D97" s="32"/>
      <c r="E97" s="32">
        <v>1</v>
      </c>
      <c r="F97" s="32"/>
      <c r="G97" s="7">
        <f t="shared" si="4"/>
        <v>0</v>
      </c>
      <c r="H97" s="18">
        <f t="shared" si="5"/>
        <v>0</v>
      </c>
      <c r="I97" s="18"/>
      <c r="J97" s="18"/>
    </row>
    <row r="98" s="12" customFormat="1" ht="22" customHeight="1" spans="1:10">
      <c r="A98" s="36"/>
      <c r="B98" s="32" t="s">
        <v>2012</v>
      </c>
      <c r="C98" s="32" t="s">
        <v>2013</v>
      </c>
      <c r="D98" s="32"/>
      <c r="E98" s="32"/>
      <c r="F98" s="32">
        <v>1</v>
      </c>
      <c r="G98" s="7">
        <f t="shared" si="4"/>
        <v>0</v>
      </c>
      <c r="H98" s="18">
        <f t="shared" si="5"/>
        <v>0</v>
      </c>
      <c r="I98" s="18"/>
      <c r="J98" s="18"/>
    </row>
    <row r="99" s="12" customFormat="1" ht="22" customHeight="1" spans="1:10">
      <c r="A99" s="36"/>
      <c r="B99" s="32" t="s">
        <v>2014</v>
      </c>
      <c r="C99" s="32" t="s">
        <v>2015</v>
      </c>
      <c r="D99" s="32">
        <v>1</v>
      </c>
      <c r="E99" s="32"/>
      <c r="F99" s="32"/>
      <c r="G99" s="7">
        <f t="shared" si="4"/>
        <v>0</v>
      </c>
      <c r="H99" s="18">
        <f t="shared" si="5"/>
        <v>0</v>
      </c>
      <c r="I99" s="18"/>
      <c r="J99" s="18"/>
    </row>
    <row r="100" s="12" customFormat="1" ht="22" customHeight="1" spans="1:10">
      <c r="A100" s="36"/>
      <c r="B100" s="32" t="s">
        <v>2016</v>
      </c>
      <c r="C100" s="32" t="s">
        <v>2017</v>
      </c>
      <c r="D100" s="32"/>
      <c r="E100" s="32">
        <v>1</v>
      </c>
      <c r="F100" s="32"/>
      <c r="G100" s="7">
        <f t="shared" si="4"/>
        <v>0</v>
      </c>
      <c r="H100" s="18">
        <f t="shared" si="5"/>
        <v>0</v>
      </c>
      <c r="I100" s="18"/>
      <c r="J100" s="18"/>
    </row>
    <row r="101" s="12" customFormat="1" ht="22" customHeight="1" spans="1:10">
      <c r="A101" s="36"/>
      <c r="B101" s="32" t="s">
        <v>2018</v>
      </c>
      <c r="C101" s="32" t="s">
        <v>2019</v>
      </c>
      <c r="D101" s="32"/>
      <c r="E101" s="32">
        <v>1</v>
      </c>
      <c r="F101" s="32"/>
      <c r="G101" s="7">
        <f t="shared" si="4"/>
        <v>0</v>
      </c>
      <c r="H101" s="18">
        <f t="shared" si="5"/>
        <v>0</v>
      </c>
      <c r="I101" s="18"/>
      <c r="J101" s="18"/>
    </row>
    <row r="102" s="12" customFormat="1" ht="22" customHeight="1" spans="1:10">
      <c r="A102" s="36"/>
      <c r="B102" s="32" t="s">
        <v>2020</v>
      </c>
      <c r="C102" s="32" t="s">
        <v>2021</v>
      </c>
      <c r="D102" s="32"/>
      <c r="E102" s="32">
        <v>1</v>
      </c>
      <c r="F102" s="32"/>
      <c r="G102" s="7">
        <f t="shared" si="4"/>
        <v>0</v>
      </c>
      <c r="H102" s="18">
        <f t="shared" si="5"/>
        <v>0</v>
      </c>
      <c r="I102" s="18"/>
      <c r="J102" s="18"/>
    </row>
    <row r="103" s="12" customFormat="1" ht="22" customHeight="1" spans="1:10">
      <c r="A103" s="37"/>
      <c r="B103" s="32" t="s">
        <v>2022</v>
      </c>
      <c r="C103" s="32" t="s">
        <v>2023</v>
      </c>
      <c r="D103" s="32"/>
      <c r="E103" s="32">
        <v>1</v>
      </c>
      <c r="F103" s="32"/>
      <c r="G103" s="7">
        <f t="shared" si="4"/>
        <v>0</v>
      </c>
      <c r="H103" s="18">
        <f t="shared" si="5"/>
        <v>0</v>
      </c>
      <c r="I103" s="18"/>
      <c r="J103" s="18"/>
    </row>
    <row r="104" s="12" customFormat="1" ht="22" customHeight="1" spans="1:8">
      <c r="A104" s="38" t="s">
        <v>209</v>
      </c>
      <c r="B104" s="38"/>
      <c r="C104" s="38"/>
      <c r="D104" s="38">
        <f>SUM(D6:D103)</f>
        <v>35</v>
      </c>
      <c r="E104" s="38">
        <f>SUM(E6:E103)</f>
        <v>28</v>
      </c>
      <c r="F104" s="38">
        <f>SUM(F6:F103)</f>
        <v>35</v>
      </c>
      <c r="G104" s="38">
        <f t="shared" si="4"/>
        <v>0</v>
      </c>
      <c r="H104" s="38">
        <f t="shared" si="5"/>
        <v>0</v>
      </c>
    </row>
  </sheetData>
  <mergeCells count="12">
    <mergeCell ref="A1:J1"/>
    <mergeCell ref="A2:J2"/>
    <mergeCell ref="A3:A5"/>
    <mergeCell ref="A6:A44"/>
    <mergeCell ref="A45:A65"/>
    <mergeCell ref="A66:A103"/>
    <mergeCell ref="B3:B5"/>
    <mergeCell ref="C3:C5"/>
    <mergeCell ref="G3:G5"/>
    <mergeCell ref="H3:H5"/>
    <mergeCell ref="I3:I5"/>
    <mergeCell ref="J3:J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0"/>
  <sheetViews>
    <sheetView workbookViewId="0">
      <pane ySplit="5" topLeftCell="A166" activePane="bottomLeft" state="frozen"/>
      <selection/>
      <selection pane="bottomLeft" activeCell="A2" sqref="A2:K2"/>
    </sheetView>
  </sheetViews>
  <sheetFormatPr defaultColWidth="9" defaultRowHeight="13.5"/>
  <cols>
    <col min="3" max="3" width="11.875" customWidth="1"/>
    <col min="4" max="7" width="9.125" customWidth="1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" customFormat="1" ht="29" customHeight="1" spans="1:11">
      <c r="A3" s="6" t="s">
        <v>2</v>
      </c>
      <c r="B3" s="6" t="s">
        <v>3</v>
      </c>
      <c r="C3" s="6" t="s">
        <v>4</v>
      </c>
      <c r="D3" s="7" t="s">
        <v>2024</v>
      </c>
      <c r="E3" s="7" t="s">
        <v>2025</v>
      </c>
      <c r="F3" s="7" t="s">
        <v>213</v>
      </c>
      <c r="G3" s="7" t="s">
        <v>2026</v>
      </c>
      <c r="H3" s="9" t="s">
        <v>9</v>
      </c>
      <c r="I3" s="15" t="s">
        <v>10</v>
      </c>
      <c r="J3" s="15" t="s">
        <v>11</v>
      </c>
      <c r="K3" s="15" t="s">
        <v>12</v>
      </c>
    </row>
    <row r="4" s="1" customFormat="1" ht="29" customHeight="1" spans="1:11">
      <c r="A4" s="10"/>
      <c r="B4" s="10"/>
      <c r="C4" s="10"/>
      <c r="D4" s="7" t="s">
        <v>2027</v>
      </c>
      <c r="E4" s="7" t="s">
        <v>2028</v>
      </c>
      <c r="F4" s="7" t="s">
        <v>213</v>
      </c>
      <c r="G4" s="7" t="s">
        <v>2029</v>
      </c>
      <c r="H4" s="9"/>
      <c r="I4" s="15"/>
      <c r="J4" s="15"/>
      <c r="K4" s="15"/>
    </row>
    <row r="5" s="1" customFormat="1" ht="29" customHeight="1" spans="1:11">
      <c r="A5" s="10"/>
      <c r="B5" s="10"/>
      <c r="C5" s="10"/>
      <c r="D5" s="6"/>
      <c r="E5" s="6"/>
      <c r="F5" s="6"/>
      <c r="G5" s="6"/>
      <c r="H5" s="16"/>
      <c r="I5" s="17"/>
      <c r="J5" s="17"/>
      <c r="K5" s="17"/>
    </row>
    <row r="6" s="12" customFormat="1" ht="22" customHeight="1" spans="1:11">
      <c r="A6" s="32" t="s">
        <v>2030</v>
      </c>
      <c r="B6" s="32" t="s">
        <v>2031</v>
      </c>
      <c r="C6" s="32" t="s">
        <v>2032</v>
      </c>
      <c r="D6" s="32"/>
      <c r="E6" s="32"/>
      <c r="F6" s="32">
        <v>1</v>
      </c>
      <c r="G6" s="32">
        <v>1</v>
      </c>
      <c r="H6" s="18">
        <f>$D$5*D6+$E$5*E6+$F$5*F6+$G$5*G6</f>
        <v>0</v>
      </c>
      <c r="I6" s="18">
        <f>H6*0.8</f>
        <v>0</v>
      </c>
      <c r="J6" s="18"/>
      <c r="K6" s="18"/>
    </row>
    <row r="7" s="12" customFormat="1" ht="22" customHeight="1" spans="1:11">
      <c r="A7" s="32"/>
      <c r="B7" s="32" t="s">
        <v>2033</v>
      </c>
      <c r="C7" s="32" t="s">
        <v>2034</v>
      </c>
      <c r="D7" s="32"/>
      <c r="E7" s="32"/>
      <c r="F7" s="32">
        <v>1</v>
      </c>
      <c r="G7" s="32">
        <v>1</v>
      </c>
      <c r="H7" s="18">
        <f t="shared" ref="H7:H38" si="0">$D$5*D7+$E$5*E7+$F$5*F7+$G$5*G7</f>
        <v>0</v>
      </c>
      <c r="I7" s="18">
        <f t="shared" ref="I7:I38" si="1">H7*0.8</f>
        <v>0</v>
      </c>
      <c r="J7" s="18"/>
      <c r="K7" s="18"/>
    </row>
    <row r="8" s="12" customFormat="1" ht="22" customHeight="1" spans="1:11">
      <c r="A8" s="32"/>
      <c r="B8" s="32" t="s">
        <v>2035</v>
      </c>
      <c r="C8" s="32" t="s">
        <v>2036</v>
      </c>
      <c r="D8" s="32">
        <v>1</v>
      </c>
      <c r="E8" s="32">
        <v>1</v>
      </c>
      <c r="F8" s="32"/>
      <c r="G8" s="32"/>
      <c r="H8" s="18">
        <f t="shared" si="0"/>
        <v>0</v>
      </c>
      <c r="I8" s="18">
        <f t="shared" si="1"/>
        <v>0</v>
      </c>
      <c r="J8" s="18"/>
      <c r="K8" s="18"/>
    </row>
    <row r="9" s="12" customFormat="1" ht="22" customHeight="1" spans="1:11">
      <c r="A9" s="32"/>
      <c r="B9" s="32" t="s">
        <v>2037</v>
      </c>
      <c r="C9" s="32" t="s">
        <v>2038</v>
      </c>
      <c r="D9" s="32">
        <v>1</v>
      </c>
      <c r="E9" s="32">
        <v>1</v>
      </c>
      <c r="F9" s="32"/>
      <c r="G9" s="32"/>
      <c r="H9" s="18">
        <f t="shared" si="0"/>
        <v>0</v>
      </c>
      <c r="I9" s="18">
        <f t="shared" si="1"/>
        <v>0</v>
      </c>
      <c r="J9" s="18"/>
      <c r="K9" s="18"/>
    </row>
    <row r="10" s="12" customFormat="1" ht="22" customHeight="1" spans="1:11">
      <c r="A10" s="32"/>
      <c r="B10" s="32" t="s">
        <v>2039</v>
      </c>
      <c r="C10" s="32" t="s">
        <v>2040</v>
      </c>
      <c r="D10" s="32">
        <v>1</v>
      </c>
      <c r="E10" s="32">
        <v>1</v>
      </c>
      <c r="F10" s="32"/>
      <c r="G10" s="32"/>
      <c r="H10" s="18">
        <f t="shared" si="0"/>
        <v>0</v>
      </c>
      <c r="I10" s="18">
        <f t="shared" si="1"/>
        <v>0</v>
      </c>
      <c r="J10" s="18"/>
      <c r="K10" s="18"/>
    </row>
    <row r="11" s="12" customFormat="1" ht="22" customHeight="1" spans="1:11">
      <c r="A11" s="32"/>
      <c r="B11" s="32" t="s">
        <v>2041</v>
      </c>
      <c r="C11" s="32" t="s">
        <v>2042</v>
      </c>
      <c r="D11" s="32">
        <v>1</v>
      </c>
      <c r="E11" s="32">
        <v>1</v>
      </c>
      <c r="F11" s="32"/>
      <c r="G11" s="32"/>
      <c r="H11" s="18">
        <f t="shared" si="0"/>
        <v>0</v>
      </c>
      <c r="I11" s="18">
        <f t="shared" si="1"/>
        <v>0</v>
      </c>
      <c r="J11" s="18"/>
      <c r="K11" s="18"/>
    </row>
    <row r="12" s="12" customFormat="1" ht="22" customHeight="1" spans="1:11">
      <c r="A12" s="32"/>
      <c r="B12" s="32" t="s">
        <v>2043</v>
      </c>
      <c r="C12" s="32" t="s">
        <v>2044</v>
      </c>
      <c r="D12" s="32">
        <v>1</v>
      </c>
      <c r="E12" s="32">
        <v>1</v>
      </c>
      <c r="F12" s="32"/>
      <c r="G12" s="32"/>
      <c r="H12" s="18">
        <f t="shared" si="0"/>
        <v>0</v>
      </c>
      <c r="I12" s="18">
        <f t="shared" si="1"/>
        <v>0</v>
      </c>
      <c r="J12" s="18"/>
      <c r="K12" s="18"/>
    </row>
    <row r="13" s="12" customFormat="1" ht="22" customHeight="1" spans="1:11">
      <c r="A13" s="32"/>
      <c r="B13" s="32" t="s">
        <v>2045</v>
      </c>
      <c r="C13" s="32" t="s">
        <v>2046</v>
      </c>
      <c r="D13" s="32">
        <v>1</v>
      </c>
      <c r="E13" s="32">
        <v>1</v>
      </c>
      <c r="F13" s="32"/>
      <c r="G13" s="32"/>
      <c r="H13" s="18">
        <f t="shared" si="0"/>
        <v>0</v>
      </c>
      <c r="I13" s="18">
        <f t="shared" si="1"/>
        <v>0</v>
      </c>
      <c r="J13" s="18"/>
      <c r="K13" s="18"/>
    </row>
    <row r="14" s="12" customFormat="1" ht="22" customHeight="1" spans="1:11">
      <c r="A14" s="32"/>
      <c r="B14" s="32" t="s">
        <v>2047</v>
      </c>
      <c r="C14" s="32" t="s">
        <v>2048</v>
      </c>
      <c r="D14" s="32"/>
      <c r="E14" s="32"/>
      <c r="F14" s="32">
        <v>1</v>
      </c>
      <c r="G14" s="32">
        <v>1</v>
      </c>
      <c r="H14" s="18">
        <f t="shared" si="0"/>
        <v>0</v>
      </c>
      <c r="I14" s="18">
        <f t="shared" si="1"/>
        <v>0</v>
      </c>
      <c r="J14" s="18"/>
      <c r="K14" s="18"/>
    </row>
    <row r="15" s="12" customFormat="1" ht="22" customHeight="1" spans="1:11">
      <c r="A15" s="32"/>
      <c r="B15" s="32" t="s">
        <v>2049</v>
      </c>
      <c r="C15" s="32" t="s">
        <v>2050</v>
      </c>
      <c r="D15" s="32">
        <v>1</v>
      </c>
      <c r="E15" s="32">
        <v>1</v>
      </c>
      <c r="F15" s="32"/>
      <c r="G15" s="32"/>
      <c r="H15" s="18">
        <f t="shared" si="0"/>
        <v>0</v>
      </c>
      <c r="I15" s="18">
        <f t="shared" si="1"/>
        <v>0</v>
      </c>
      <c r="J15" s="18"/>
      <c r="K15" s="18"/>
    </row>
    <row r="16" s="12" customFormat="1" ht="22" customHeight="1" spans="1:11">
      <c r="A16" s="32"/>
      <c r="B16" s="32" t="s">
        <v>2051</v>
      </c>
      <c r="C16" s="32" t="s">
        <v>2052</v>
      </c>
      <c r="D16" s="32"/>
      <c r="E16" s="32"/>
      <c r="F16" s="32"/>
      <c r="G16" s="32">
        <v>1</v>
      </c>
      <c r="H16" s="18">
        <f t="shared" si="0"/>
        <v>0</v>
      </c>
      <c r="I16" s="18">
        <f t="shared" si="1"/>
        <v>0</v>
      </c>
      <c r="J16" s="18"/>
      <c r="K16" s="18"/>
    </row>
    <row r="17" s="12" customFormat="1" ht="22" customHeight="1" spans="1:11">
      <c r="A17" s="32"/>
      <c r="B17" s="32" t="s">
        <v>2053</v>
      </c>
      <c r="C17" s="32" t="s">
        <v>2054</v>
      </c>
      <c r="D17" s="32">
        <v>1</v>
      </c>
      <c r="E17" s="32">
        <v>1</v>
      </c>
      <c r="F17" s="32"/>
      <c r="G17" s="32"/>
      <c r="H17" s="18">
        <f t="shared" si="0"/>
        <v>0</v>
      </c>
      <c r="I17" s="18">
        <f t="shared" si="1"/>
        <v>0</v>
      </c>
      <c r="J17" s="18"/>
      <c r="K17" s="18"/>
    </row>
    <row r="18" s="12" customFormat="1" ht="22" customHeight="1" spans="1:11">
      <c r="A18" s="32"/>
      <c r="B18" s="32" t="s">
        <v>2055</v>
      </c>
      <c r="C18" s="32" t="s">
        <v>2056</v>
      </c>
      <c r="D18" s="32">
        <v>1</v>
      </c>
      <c r="E18" s="32">
        <v>1</v>
      </c>
      <c r="F18" s="32"/>
      <c r="G18" s="32"/>
      <c r="H18" s="18">
        <f t="shared" si="0"/>
        <v>0</v>
      </c>
      <c r="I18" s="18">
        <f t="shared" si="1"/>
        <v>0</v>
      </c>
      <c r="J18" s="18"/>
      <c r="K18" s="18"/>
    </row>
    <row r="19" s="12" customFormat="1" ht="22" customHeight="1" spans="1:11">
      <c r="A19" s="32"/>
      <c r="B19" s="32" t="s">
        <v>2057</v>
      </c>
      <c r="C19" s="32" t="s">
        <v>2058</v>
      </c>
      <c r="D19" s="32">
        <v>1</v>
      </c>
      <c r="E19" s="32">
        <v>1</v>
      </c>
      <c r="F19" s="32"/>
      <c r="G19" s="32"/>
      <c r="H19" s="18">
        <f t="shared" si="0"/>
        <v>0</v>
      </c>
      <c r="I19" s="18">
        <f t="shared" si="1"/>
        <v>0</v>
      </c>
      <c r="J19" s="18"/>
      <c r="K19" s="18"/>
    </row>
    <row r="20" s="12" customFormat="1" ht="22" customHeight="1" spans="1:11">
      <c r="A20" s="32"/>
      <c r="B20" s="32" t="s">
        <v>2059</v>
      </c>
      <c r="C20" s="32" t="s">
        <v>2060</v>
      </c>
      <c r="D20" s="32">
        <v>1</v>
      </c>
      <c r="E20" s="32">
        <v>1</v>
      </c>
      <c r="F20" s="32"/>
      <c r="G20" s="32"/>
      <c r="H20" s="18">
        <f t="shared" si="0"/>
        <v>0</v>
      </c>
      <c r="I20" s="18">
        <f t="shared" si="1"/>
        <v>0</v>
      </c>
      <c r="J20" s="18"/>
      <c r="K20" s="18"/>
    </row>
    <row r="21" s="12" customFormat="1" ht="22" customHeight="1" spans="1:11">
      <c r="A21" s="32"/>
      <c r="B21" s="32" t="s">
        <v>2061</v>
      </c>
      <c r="C21" s="32" t="s">
        <v>2062</v>
      </c>
      <c r="D21" s="32">
        <v>1</v>
      </c>
      <c r="E21" s="32">
        <v>1</v>
      </c>
      <c r="F21" s="32"/>
      <c r="G21" s="32"/>
      <c r="H21" s="18">
        <f t="shared" si="0"/>
        <v>0</v>
      </c>
      <c r="I21" s="18">
        <f t="shared" si="1"/>
        <v>0</v>
      </c>
      <c r="J21" s="18"/>
      <c r="K21" s="18"/>
    </row>
    <row r="22" s="12" customFormat="1" ht="22" customHeight="1" spans="1:11">
      <c r="A22" s="32"/>
      <c r="B22" s="32" t="s">
        <v>2063</v>
      </c>
      <c r="C22" s="32" t="s">
        <v>2064</v>
      </c>
      <c r="D22" s="32">
        <v>1</v>
      </c>
      <c r="E22" s="32">
        <v>1</v>
      </c>
      <c r="F22" s="32"/>
      <c r="G22" s="32"/>
      <c r="H22" s="18">
        <f t="shared" si="0"/>
        <v>0</v>
      </c>
      <c r="I22" s="18">
        <f t="shared" si="1"/>
        <v>0</v>
      </c>
      <c r="J22" s="18"/>
      <c r="K22" s="18"/>
    </row>
    <row r="23" s="12" customFormat="1" ht="22" customHeight="1" spans="1:11">
      <c r="A23" s="32"/>
      <c r="B23" s="32" t="s">
        <v>2065</v>
      </c>
      <c r="C23" s="32" t="s">
        <v>2066</v>
      </c>
      <c r="D23" s="32">
        <v>1</v>
      </c>
      <c r="E23" s="32">
        <v>1</v>
      </c>
      <c r="F23" s="32"/>
      <c r="G23" s="32"/>
      <c r="H23" s="18">
        <f t="shared" si="0"/>
        <v>0</v>
      </c>
      <c r="I23" s="18">
        <f t="shared" si="1"/>
        <v>0</v>
      </c>
      <c r="J23" s="18"/>
      <c r="K23" s="18"/>
    </row>
    <row r="24" s="12" customFormat="1" ht="22" customHeight="1" spans="1:11">
      <c r="A24" s="32"/>
      <c r="B24" s="32" t="s">
        <v>2067</v>
      </c>
      <c r="C24" s="32" t="s">
        <v>2068</v>
      </c>
      <c r="D24" s="32">
        <v>1</v>
      </c>
      <c r="E24" s="32">
        <v>1</v>
      </c>
      <c r="F24" s="32"/>
      <c r="G24" s="32"/>
      <c r="H24" s="18">
        <f t="shared" si="0"/>
        <v>0</v>
      </c>
      <c r="I24" s="18">
        <f t="shared" si="1"/>
        <v>0</v>
      </c>
      <c r="J24" s="18"/>
      <c r="K24" s="18"/>
    </row>
    <row r="25" s="12" customFormat="1" ht="22" customHeight="1" spans="1:11">
      <c r="A25" s="32"/>
      <c r="B25" s="32" t="s">
        <v>2069</v>
      </c>
      <c r="C25" s="32" t="s">
        <v>2070</v>
      </c>
      <c r="D25" s="32"/>
      <c r="E25" s="32"/>
      <c r="F25" s="32"/>
      <c r="G25" s="32">
        <v>1</v>
      </c>
      <c r="H25" s="18">
        <f t="shared" si="0"/>
        <v>0</v>
      </c>
      <c r="I25" s="18">
        <f t="shared" si="1"/>
        <v>0</v>
      </c>
      <c r="J25" s="18"/>
      <c r="K25" s="18"/>
    </row>
    <row r="26" s="12" customFormat="1" ht="22" customHeight="1" spans="1:11">
      <c r="A26" s="32"/>
      <c r="B26" s="32" t="s">
        <v>2071</v>
      </c>
      <c r="C26" s="32" t="s">
        <v>2072</v>
      </c>
      <c r="D26" s="32">
        <v>1</v>
      </c>
      <c r="E26" s="32">
        <v>1</v>
      </c>
      <c r="F26" s="32"/>
      <c r="G26" s="32"/>
      <c r="H26" s="18">
        <f t="shared" si="0"/>
        <v>0</v>
      </c>
      <c r="I26" s="18">
        <f t="shared" si="1"/>
        <v>0</v>
      </c>
      <c r="J26" s="18"/>
      <c r="K26" s="18"/>
    </row>
    <row r="27" s="12" customFormat="1" ht="22" customHeight="1" spans="1:11">
      <c r="A27" s="32"/>
      <c r="B27" s="32" t="s">
        <v>2073</v>
      </c>
      <c r="C27" s="32" t="s">
        <v>2074</v>
      </c>
      <c r="D27" s="32">
        <v>1</v>
      </c>
      <c r="E27" s="32">
        <v>1</v>
      </c>
      <c r="F27" s="32"/>
      <c r="G27" s="32"/>
      <c r="H27" s="18">
        <f t="shared" si="0"/>
        <v>0</v>
      </c>
      <c r="I27" s="18">
        <f t="shared" si="1"/>
        <v>0</v>
      </c>
      <c r="J27" s="18"/>
      <c r="K27" s="18"/>
    </row>
    <row r="28" s="12" customFormat="1" ht="22" customHeight="1" spans="1:11">
      <c r="A28" s="32"/>
      <c r="B28" s="32" t="s">
        <v>2075</v>
      </c>
      <c r="C28" s="32" t="s">
        <v>2076</v>
      </c>
      <c r="D28" s="32">
        <v>1</v>
      </c>
      <c r="E28" s="32">
        <v>1</v>
      </c>
      <c r="F28" s="32"/>
      <c r="G28" s="32"/>
      <c r="H28" s="18">
        <f t="shared" si="0"/>
        <v>0</v>
      </c>
      <c r="I28" s="18">
        <f t="shared" si="1"/>
        <v>0</v>
      </c>
      <c r="J28" s="18"/>
      <c r="K28" s="18"/>
    </row>
    <row r="29" s="12" customFormat="1" ht="22" customHeight="1" spans="1:11">
      <c r="A29" s="32"/>
      <c r="B29" s="32" t="s">
        <v>2077</v>
      </c>
      <c r="C29" s="32" t="s">
        <v>2078</v>
      </c>
      <c r="D29" s="32"/>
      <c r="E29" s="32"/>
      <c r="F29" s="32">
        <v>1</v>
      </c>
      <c r="G29" s="32">
        <v>1</v>
      </c>
      <c r="H29" s="18">
        <f t="shared" si="0"/>
        <v>0</v>
      </c>
      <c r="I29" s="18">
        <f t="shared" si="1"/>
        <v>0</v>
      </c>
      <c r="J29" s="18"/>
      <c r="K29" s="18"/>
    </row>
    <row r="30" s="12" customFormat="1" ht="22" customHeight="1" spans="1:11">
      <c r="A30" s="32"/>
      <c r="B30" s="32" t="s">
        <v>2079</v>
      </c>
      <c r="C30" s="32" t="s">
        <v>2080</v>
      </c>
      <c r="D30" s="32"/>
      <c r="E30" s="32"/>
      <c r="F30" s="32">
        <v>1</v>
      </c>
      <c r="G30" s="32">
        <v>1</v>
      </c>
      <c r="H30" s="18">
        <f t="shared" si="0"/>
        <v>0</v>
      </c>
      <c r="I30" s="18">
        <f t="shared" si="1"/>
        <v>0</v>
      </c>
      <c r="J30" s="18"/>
      <c r="K30" s="18"/>
    </row>
    <row r="31" s="12" customFormat="1" ht="22" customHeight="1" spans="1:11">
      <c r="A31" s="32"/>
      <c r="B31" s="32" t="s">
        <v>2081</v>
      </c>
      <c r="C31" s="32" t="s">
        <v>2082</v>
      </c>
      <c r="D31" s="32"/>
      <c r="E31" s="32"/>
      <c r="F31" s="32">
        <v>1</v>
      </c>
      <c r="G31" s="32">
        <v>1</v>
      </c>
      <c r="H31" s="18">
        <f t="shared" si="0"/>
        <v>0</v>
      </c>
      <c r="I31" s="18">
        <f t="shared" si="1"/>
        <v>0</v>
      </c>
      <c r="J31" s="18"/>
      <c r="K31" s="18"/>
    </row>
    <row r="32" s="12" customFormat="1" ht="22" customHeight="1" spans="1:11">
      <c r="A32" s="32"/>
      <c r="B32" s="32" t="s">
        <v>2083</v>
      </c>
      <c r="C32" s="32" t="s">
        <v>2084</v>
      </c>
      <c r="D32" s="32">
        <v>1</v>
      </c>
      <c r="E32" s="32">
        <v>1</v>
      </c>
      <c r="F32" s="32"/>
      <c r="G32" s="32"/>
      <c r="H32" s="18">
        <f t="shared" si="0"/>
        <v>0</v>
      </c>
      <c r="I32" s="18">
        <f t="shared" si="1"/>
        <v>0</v>
      </c>
      <c r="J32" s="18"/>
      <c r="K32" s="18"/>
    </row>
    <row r="33" s="12" customFormat="1" ht="22" customHeight="1" spans="1:11">
      <c r="A33" s="32"/>
      <c r="B33" s="32" t="s">
        <v>2085</v>
      </c>
      <c r="C33" s="32" t="s">
        <v>2086</v>
      </c>
      <c r="D33" s="32"/>
      <c r="E33" s="32"/>
      <c r="F33" s="32">
        <v>1</v>
      </c>
      <c r="G33" s="32">
        <v>1</v>
      </c>
      <c r="H33" s="18">
        <f t="shared" si="0"/>
        <v>0</v>
      </c>
      <c r="I33" s="18">
        <f t="shared" si="1"/>
        <v>0</v>
      </c>
      <c r="J33" s="18"/>
      <c r="K33" s="18"/>
    </row>
    <row r="34" s="12" customFormat="1" ht="22" customHeight="1" spans="1:11">
      <c r="A34" s="32"/>
      <c r="B34" s="32" t="s">
        <v>2087</v>
      </c>
      <c r="C34" s="32" t="s">
        <v>2088</v>
      </c>
      <c r="D34" s="32">
        <v>1</v>
      </c>
      <c r="E34" s="32">
        <v>1</v>
      </c>
      <c r="F34" s="32"/>
      <c r="G34" s="32"/>
      <c r="H34" s="18">
        <f t="shared" si="0"/>
        <v>0</v>
      </c>
      <c r="I34" s="18">
        <f t="shared" si="1"/>
        <v>0</v>
      </c>
      <c r="J34" s="18"/>
      <c r="K34" s="18"/>
    </row>
    <row r="35" s="12" customFormat="1" ht="22" customHeight="1" spans="1:11">
      <c r="A35" s="32"/>
      <c r="B35" s="32" t="s">
        <v>2089</v>
      </c>
      <c r="C35" s="32" t="s">
        <v>2090</v>
      </c>
      <c r="D35" s="32">
        <v>1</v>
      </c>
      <c r="E35" s="32">
        <v>1</v>
      </c>
      <c r="F35" s="32"/>
      <c r="G35" s="32"/>
      <c r="H35" s="18">
        <f t="shared" si="0"/>
        <v>0</v>
      </c>
      <c r="I35" s="18">
        <f t="shared" si="1"/>
        <v>0</v>
      </c>
      <c r="J35" s="18"/>
      <c r="K35" s="18"/>
    </row>
    <row r="36" s="12" customFormat="1" ht="22" customHeight="1" spans="1:11">
      <c r="A36" s="32" t="s">
        <v>2091</v>
      </c>
      <c r="B36" s="32" t="s">
        <v>2092</v>
      </c>
      <c r="C36" s="32" t="s">
        <v>2093</v>
      </c>
      <c r="D36" s="32">
        <v>1</v>
      </c>
      <c r="E36" s="32">
        <v>1</v>
      </c>
      <c r="F36" s="32"/>
      <c r="G36" s="32"/>
      <c r="H36" s="18">
        <f t="shared" si="0"/>
        <v>0</v>
      </c>
      <c r="I36" s="18">
        <f t="shared" si="1"/>
        <v>0</v>
      </c>
      <c r="J36" s="18"/>
      <c r="K36" s="18"/>
    </row>
    <row r="37" s="12" customFormat="1" ht="22" customHeight="1" spans="1:11">
      <c r="A37" s="32"/>
      <c r="B37" s="32" t="s">
        <v>2094</v>
      </c>
      <c r="C37" s="32" t="s">
        <v>2095</v>
      </c>
      <c r="D37" s="32">
        <v>1</v>
      </c>
      <c r="E37" s="32">
        <v>1</v>
      </c>
      <c r="F37" s="32"/>
      <c r="G37" s="32"/>
      <c r="H37" s="18">
        <f t="shared" si="0"/>
        <v>0</v>
      </c>
      <c r="I37" s="18">
        <f t="shared" si="1"/>
        <v>0</v>
      </c>
      <c r="J37" s="18"/>
      <c r="K37" s="18"/>
    </row>
    <row r="38" s="12" customFormat="1" ht="22" customHeight="1" spans="1:11">
      <c r="A38" s="32"/>
      <c r="B38" s="32" t="s">
        <v>2096</v>
      </c>
      <c r="C38" s="32" t="s">
        <v>2097</v>
      </c>
      <c r="D38" s="32">
        <v>1</v>
      </c>
      <c r="E38" s="32">
        <v>1</v>
      </c>
      <c r="F38" s="32"/>
      <c r="G38" s="32"/>
      <c r="H38" s="18">
        <f t="shared" si="0"/>
        <v>0</v>
      </c>
      <c r="I38" s="18">
        <f t="shared" si="1"/>
        <v>0</v>
      </c>
      <c r="J38" s="18"/>
      <c r="K38" s="18"/>
    </row>
    <row r="39" s="12" customFormat="1" ht="22" customHeight="1" spans="1:11">
      <c r="A39" s="32"/>
      <c r="B39" s="32" t="s">
        <v>2098</v>
      </c>
      <c r="C39" s="32" t="s">
        <v>2099</v>
      </c>
      <c r="D39" s="32"/>
      <c r="E39" s="32"/>
      <c r="F39" s="32">
        <v>1</v>
      </c>
      <c r="G39" s="32">
        <v>1</v>
      </c>
      <c r="H39" s="18">
        <f t="shared" ref="H39:H70" si="2">$D$5*D39+$E$5*E39+$F$5*F39+$G$5*G39</f>
        <v>0</v>
      </c>
      <c r="I39" s="18">
        <f t="shared" ref="I39:I70" si="3">H39*0.8</f>
        <v>0</v>
      </c>
      <c r="J39" s="18"/>
      <c r="K39" s="18"/>
    </row>
    <row r="40" s="12" customFormat="1" ht="22" customHeight="1" spans="1:11">
      <c r="A40" s="32"/>
      <c r="B40" s="32" t="s">
        <v>2100</v>
      </c>
      <c r="C40" s="32" t="s">
        <v>2101</v>
      </c>
      <c r="D40" s="32"/>
      <c r="E40" s="32"/>
      <c r="F40" s="32">
        <v>1</v>
      </c>
      <c r="G40" s="32">
        <v>1</v>
      </c>
      <c r="H40" s="18">
        <f t="shared" si="2"/>
        <v>0</v>
      </c>
      <c r="I40" s="18">
        <f t="shared" si="3"/>
        <v>0</v>
      </c>
      <c r="J40" s="18"/>
      <c r="K40" s="18"/>
    </row>
    <row r="41" s="12" customFormat="1" ht="22" customHeight="1" spans="1:11">
      <c r="A41" s="32"/>
      <c r="B41" s="32" t="s">
        <v>2102</v>
      </c>
      <c r="C41" s="32" t="s">
        <v>2103</v>
      </c>
      <c r="D41" s="32">
        <v>1</v>
      </c>
      <c r="E41" s="32">
        <v>1</v>
      </c>
      <c r="F41" s="32"/>
      <c r="G41" s="32"/>
      <c r="H41" s="18">
        <f t="shared" si="2"/>
        <v>0</v>
      </c>
      <c r="I41" s="18">
        <f t="shared" si="3"/>
        <v>0</v>
      </c>
      <c r="J41" s="18"/>
      <c r="K41" s="18"/>
    </row>
    <row r="42" s="12" customFormat="1" ht="22" customHeight="1" spans="1:11">
      <c r="A42" s="32"/>
      <c r="B42" s="32" t="s">
        <v>2104</v>
      </c>
      <c r="C42" s="32" t="s">
        <v>2105</v>
      </c>
      <c r="D42" s="32">
        <v>1</v>
      </c>
      <c r="E42" s="32">
        <v>1</v>
      </c>
      <c r="F42" s="32"/>
      <c r="G42" s="32"/>
      <c r="H42" s="18">
        <f t="shared" si="2"/>
        <v>0</v>
      </c>
      <c r="I42" s="18">
        <f t="shared" si="3"/>
        <v>0</v>
      </c>
      <c r="J42" s="18"/>
      <c r="K42" s="18"/>
    </row>
    <row r="43" s="12" customFormat="1" ht="22" customHeight="1" spans="1:11">
      <c r="A43" s="32"/>
      <c r="B43" s="32" t="s">
        <v>2106</v>
      </c>
      <c r="C43" s="32" t="s">
        <v>2107</v>
      </c>
      <c r="D43" s="32">
        <v>1</v>
      </c>
      <c r="E43" s="32">
        <v>1</v>
      </c>
      <c r="F43" s="32"/>
      <c r="G43" s="32"/>
      <c r="H43" s="18">
        <f t="shared" si="2"/>
        <v>0</v>
      </c>
      <c r="I43" s="18">
        <f t="shared" si="3"/>
        <v>0</v>
      </c>
      <c r="J43" s="18"/>
      <c r="K43" s="18"/>
    </row>
    <row r="44" s="12" customFormat="1" ht="22" customHeight="1" spans="1:11">
      <c r="A44" s="32"/>
      <c r="B44" s="32" t="s">
        <v>2108</v>
      </c>
      <c r="C44" s="32" t="s">
        <v>2109</v>
      </c>
      <c r="D44" s="32">
        <v>1</v>
      </c>
      <c r="E44" s="32">
        <v>1</v>
      </c>
      <c r="F44" s="32"/>
      <c r="G44" s="32"/>
      <c r="H44" s="18">
        <f t="shared" si="2"/>
        <v>0</v>
      </c>
      <c r="I44" s="18">
        <f t="shared" si="3"/>
        <v>0</v>
      </c>
      <c r="J44" s="18"/>
      <c r="K44" s="18"/>
    </row>
    <row r="45" s="12" customFormat="1" ht="22" customHeight="1" spans="1:11">
      <c r="A45" s="32"/>
      <c r="B45" s="32" t="s">
        <v>2110</v>
      </c>
      <c r="C45" s="32" t="s">
        <v>2111</v>
      </c>
      <c r="D45" s="32">
        <v>1</v>
      </c>
      <c r="E45" s="32">
        <v>1</v>
      </c>
      <c r="F45" s="32"/>
      <c r="G45" s="32"/>
      <c r="H45" s="18">
        <f t="shared" si="2"/>
        <v>0</v>
      </c>
      <c r="I45" s="18">
        <f t="shared" si="3"/>
        <v>0</v>
      </c>
      <c r="J45" s="18"/>
      <c r="K45" s="18"/>
    </row>
    <row r="46" s="12" customFormat="1" ht="22" customHeight="1" spans="1:11">
      <c r="A46" s="32"/>
      <c r="B46" s="32" t="s">
        <v>2112</v>
      </c>
      <c r="C46" s="32" t="s">
        <v>2113</v>
      </c>
      <c r="D46" s="32"/>
      <c r="E46" s="32"/>
      <c r="F46" s="32">
        <v>1</v>
      </c>
      <c r="G46" s="32">
        <v>1</v>
      </c>
      <c r="H46" s="18">
        <f t="shared" si="2"/>
        <v>0</v>
      </c>
      <c r="I46" s="18">
        <f t="shared" si="3"/>
        <v>0</v>
      </c>
      <c r="J46" s="18"/>
      <c r="K46" s="18"/>
    </row>
    <row r="47" s="12" customFormat="1" ht="22" customHeight="1" spans="1:11">
      <c r="A47" s="32"/>
      <c r="B47" s="32" t="s">
        <v>2114</v>
      </c>
      <c r="C47" s="32" t="s">
        <v>2115</v>
      </c>
      <c r="D47" s="32"/>
      <c r="E47" s="32"/>
      <c r="F47" s="32">
        <v>1</v>
      </c>
      <c r="G47" s="32">
        <v>1</v>
      </c>
      <c r="H47" s="18">
        <f t="shared" si="2"/>
        <v>0</v>
      </c>
      <c r="I47" s="18">
        <f t="shared" si="3"/>
        <v>0</v>
      </c>
      <c r="J47" s="18"/>
      <c r="K47" s="18"/>
    </row>
    <row r="48" s="12" customFormat="1" ht="22" customHeight="1" spans="1:11">
      <c r="A48" s="32"/>
      <c r="B48" s="32" t="s">
        <v>2116</v>
      </c>
      <c r="C48" s="32" t="s">
        <v>2117</v>
      </c>
      <c r="D48" s="32">
        <v>1</v>
      </c>
      <c r="E48" s="32">
        <v>1</v>
      </c>
      <c r="F48" s="32"/>
      <c r="G48" s="32"/>
      <c r="H48" s="18">
        <f t="shared" si="2"/>
        <v>0</v>
      </c>
      <c r="I48" s="18">
        <f t="shared" si="3"/>
        <v>0</v>
      </c>
      <c r="J48" s="18"/>
      <c r="K48" s="18"/>
    </row>
    <row r="49" s="12" customFormat="1" ht="22" customHeight="1" spans="1:11">
      <c r="A49" s="32"/>
      <c r="B49" s="32" t="s">
        <v>2118</v>
      </c>
      <c r="C49" s="32" t="s">
        <v>2119</v>
      </c>
      <c r="D49" s="32">
        <v>1</v>
      </c>
      <c r="E49" s="32">
        <v>1</v>
      </c>
      <c r="F49" s="32"/>
      <c r="G49" s="32"/>
      <c r="H49" s="18">
        <f t="shared" si="2"/>
        <v>0</v>
      </c>
      <c r="I49" s="18">
        <f t="shared" si="3"/>
        <v>0</v>
      </c>
      <c r="J49" s="18"/>
      <c r="K49" s="18"/>
    </row>
    <row r="50" s="12" customFormat="1" ht="22" customHeight="1" spans="1:11">
      <c r="A50" s="32"/>
      <c r="B50" s="32" t="s">
        <v>2120</v>
      </c>
      <c r="C50" s="32" t="s">
        <v>2121</v>
      </c>
      <c r="D50" s="32">
        <v>1</v>
      </c>
      <c r="E50" s="32">
        <v>1</v>
      </c>
      <c r="F50" s="32"/>
      <c r="G50" s="32"/>
      <c r="H50" s="18">
        <f t="shared" si="2"/>
        <v>0</v>
      </c>
      <c r="I50" s="18">
        <f t="shared" si="3"/>
        <v>0</v>
      </c>
      <c r="J50" s="18"/>
      <c r="K50" s="18"/>
    </row>
    <row r="51" s="12" customFormat="1" ht="22" customHeight="1" spans="1:11">
      <c r="A51" s="32"/>
      <c r="B51" s="32" t="s">
        <v>2122</v>
      </c>
      <c r="C51" s="32" t="s">
        <v>2123</v>
      </c>
      <c r="D51" s="32">
        <v>1</v>
      </c>
      <c r="E51" s="32">
        <v>1</v>
      </c>
      <c r="F51" s="32"/>
      <c r="G51" s="32"/>
      <c r="H51" s="18">
        <f t="shared" si="2"/>
        <v>0</v>
      </c>
      <c r="I51" s="18">
        <f t="shared" si="3"/>
        <v>0</v>
      </c>
      <c r="J51" s="18"/>
      <c r="K51" s="18"/>
    </row>
    <row r="52" s="12" customFormat="1" ht="22" customHeight="1" spans="1:11">
      <c r="A52" s="32"/>
      <c r="B52" s="32" t="s">
        <v>2124</v>
      </c>
      <c r="C52" s="32" t="s">
        <v>2125</v>
      </c>
      <c r="D52" s="32">
        <v>1</v>
      </c>
      <c r="E52" s="32">
        <v>1</v>
      </c>
      <c r="F52" s="32"/>
      <c r="G52" s="32"/>
      <c r="H52" s="18">
        <f t="shared" si="2"/>
        <v>0</v>
      </c>
      <c r="I52" s="18">
        <f t="shared" si="3"/>
        <v>0</v>
      </c>
      <c r="J52" s="18"/>
      <c r="K52" s="18"/>
    </row>
    <row r="53" s="12" customFormat="1" ht="22" customHeight="1" spans="1:11">
      <c r="A53" s="32"/>
      <c r="B53" s="32" t="s">
        <v>2126</v>
      </c>
      <c r="C53" s="32" t="s">
        <v>2127</v>
      </c>
      <c r="D53" s="32">
        <v>1</v>
      </c>
      <c r="E53" s="32">
        <v>1</v>
      </c>
      <c r="F53" s="32"/>
      <c r="G53" s="32"/>
      <c r="H53" s="18">
        <f t="shared" si="2"/>
        <v>0</v>
      </c>
      <c r="I53" s="18">
        <f t="shared" si="3"/>
        <v>0</v>
      </c>
      <c r="J53" s="18"/>
      <c r="K53" s="18"/>
    </row>
    <row r="54" s="12" customFormat="1" ht="22" customHeight="1" spans="1:11">
      <c r="A54" s="32"/>
      <c r="B54" s="32" t="s">
        <v>2128</v>
      </c>
      <c r="C54" s="32" t="s">
        <v>2129</v>
      </c>
      <c r="D54" s="32">
        <v>1</v>
      </c>
      <c r="E54" s="32">
        <v>1</v>
      </c>
      <c r="F54" s="32"/>
      <c r="G54" s="32"/>
      <c r="H54" s="18">
        <f t="shared" si="2"/>
        <v>0</v>
      </c>
      <c r="I54" s="18">
        <f t="shared" si="3"/>
        <v>0</v>
      </c>
      <c r="J54" s="18"/>
      <c r="K54" s="18"/>
    </row>
    <row r="55" s="12" customFormat="1" ht="22" customHeight="1" spans="1:11">
      <c r="A55" s="32"/>
      <c r="B55" s="32" t="s">
        <v>2130</v>
      </c>
      <c r="C55" s="32" t="s">
        <v>2131</v>
      </c>
      <c r="D55" s="32"/>
      <c r="E55" s="32"/>
      <c r="F55" s="32">
        <v>1</v>
      </c>
      <c r="G55" s="32">
        <v>1</v>
      </c>
      <c r="H55" s="18">
        <f t="shared" si="2"/>
        <v>0</v>
      </c>
      <c r="I55" s="18">
        <f t="shared" si="3"/>
        <v>0</v>
      </c>
      <c r="J55" s="18"/>
      <c r="K55" s="18"/>
    </row>
    <row r="56" s="12" customFormat="1" ht="22" customHeight="1" spans="1:11">
      <c r="A56" s="32"/>
      <c r="B56" s="32" t="s">
        <v>2132</v>
      </c>
      <c r="C56" s="32" t="s">
        <v>2133</v>
      </c>
      <c r="D56" s="32">
        <v>1</v>
      </c>
      <c r="E56" s="32">
        <v>1</v>
      </c>
      <c r="F56" s="32"/>
      <c r="G56" s="32"/>
      <c r="H56" s="18">
        <f t="shared" si="2"/>
        <v>0</v>
      </c>
      <c r="I56" s="18">
        <f t="shared" si="3"/>
        <v>0</v>
      </c>
      <c r="J56" s="18"/>
      <c r="K56" s="18"/>
    </row>
    <row r="57" s="12" customFormat="1" ht="22" customHeight="1" spans="1:11">
      <c r="A57" s="32"/>
      <c r="B57" s="32" t="s">
        <v>2134</v>
      </c>
      <c r="C57" s="32" t="s">
        <v>2135</v>
      </c>
      <c r="D57" s="32"/>
      <c r="E57" s="32"/>
      <c r="F57" s="32"/>
      <c r="G57" s="32">
        <v>1</v>
      </c>
      <c r="H57" s="18">
        <f t="shared" si="2"/>
        <v>0</v>
      </c>
      <c r="I57" s="18">
        <f t="shared" si="3"/>
        <v>0</v>
      </c>
      <c r="J57" s="18"/>
      <c r="K57" s="18"/>
    </row>
    <row r="58" s="12" customFormat="1" ht="22" customHeight="1" spans="1:11">
      <c r="A58" s="32"/>
      <c r="B58" s="32" t="s">
        <v>2136</v>
      </c>
      <c r="C58" s="32" t="s">
        <v>2137</v>
      </c>
      <c r="D58" s="32"/>
      <c r="E58" s="32"/>
      <c r="F58" s="32">
        <v>1</v>
      </c>
      <c r="G58" s="32">
        <v>1</v>
      </c>
      <c r="H58" s="18">
        <f t="shared" si="2"/>
        <v>0</v>
      </c>
      <c r="I58" s="18">
        <f t="shared" si="3"/>
        <v>0</v>
      </c>
      <c r="J58" s="18"/>
      <c r="K58" s="18"/>
    </row>
    <row r="59" s="12" customFormat="1" ht="22" customHeight="1" spans="1:11">
      <c r="A59" s="32"/>
      <c r="B59" s="32" t="s">
        <v>2138</v>
      </c>
      <c r="C59" s="32" t="s">
        <v>2139</v>
      </c>
      <c r="D59" s="32">
        <v>1</v>
      </c>
      <c r="E59" s="32">
        <v>1</v>
      </c>
      <c r="F59" s="32"/>
      <c r="G59" s="32"/>
      <c r="H59" s="18">
        <f t="shared" si="2"/>
        <v>0</v>
      </c>
      <c r="I59" s="18">
        <f t="shared" si="3"/>
        <v>0</v>
      </c>
      <c r="J59" s="18"/>
      <c r="K59" s="18"/>
    </row>
    <row r="60" s="12" customFormat="1" ht="22" customHeight="1" spans="1:11">
      <c r="A60" s="32"/>
      <c r="B60" s="32" t="s">
        <v>2140</v>
      </c>
      <c r="C60" s="32" t="s">
        <v>2141</v>
      </c>
      <c r="D60" s="32">
        <v>1</v>
      </c>
      <c r="E60" s="32">
        <v>1</v>
      </c>
      <c r="F60" s="32"/>
      <c r="G60" s="32"/>
      <c r="H60" s="18">
        <f t="shared" si="2"/>
        <v>0</v>
      </c>
      <c r="I60" s="18">
        <f t="shared" si="3"/>
        <v>0</v>
      </c>
      <c r="J60" s="18"/>
      <c r="K60" s="18"/>
    </row>
    <row r="61" s="12" customFormat="1" ht="22" customHeight="1" spans="1:11">
      <c r="A61" s="32"/>
      <c r="B61" s="32" t="s">
        <v>2142</v>
      </c>
      <c r="C61" s="32" t="s">
        <v>2143</v>
      </c>
      <c r="D61" s="32">
        <v>1</v>
      </c>
      <c r="E61" s="32">
        <v>1</v>
      </c>
      <c r="F61" s="32"/>
      <c r="G61" s="32"/>
      <c r="H61" s="18">
        <f t="shared" si="2"/>
        <v>0</v>
      </c>
      <c r="I61" s="18">
        <f t="shared" si="3"/>
        <v>0</v>
      </c>
      <c r="J61" s="18"/>
      <c r="K61" s="18"/>
    </row>
    <row r="62" s="12" customFormat="1" ht="22" customHeight="1" spans="1:11">
      <c r="A62" s="32"/>
      <c r="B62" s="32" t="s">
        <v>2144</v>
      </c>
      <c r="C62" s="32" t="s">
        <v>2145</v>
      </c>
      <c r="D62" s="32">
        <v>1</v>
      </c>
      <c r="E62" s="32">
        <v>1</v>
      </c>
      <c r="F62" s="32"/>
      <c r="G62" s="32"/>
      <c r="H62" s="18">
        <f t="shared" si="2"/>
        <v>0</v>
      </c>
      <c r="I62" s="18">
        <f t="shared" si="3"/>
        <v>0</v>
      </c>
      <c r="J62" s="18"/>
      <c r="K62" s="18"/>
    </row>
    <row r="63" s="12" customFormat="1" ht="22" customHeight="1" spans="1:11">
      <c r="A63" s="32"/>
      <c r="B63" s="32" t="s">
        <v>2146</v>
      </c>
      <c r="C63" s="32" t="s">
        <v>2147</v>
      </c>
      <c r="D63" s="32">
        <v>1</v>
      </c>
      <c r="E63" s="32">
        <v>1</v>
      </c>
      <c r="F63" s="32"/>
      <c r="G63" s="32"/>
      <c r="H63" s="18">
        <f t="shared" si="2"/>
        <v>0</v>
      </c>
      <c r="I63" s="18">
        <f t="shared" si="3"/>
        <v>0</v>
      </c>
      <c r="J63" s="18"/>
      <c r="K63" s="18"/>
    </row>
    <row r="64" s="12" customFormat="1" ht="22" customHeight="1" spans="1:11">
      <c r="A64" s="32"/>
      <c r="B64" s="32" t="s">
        <v>2148</v>
      </c>
      <c r="C64" s="32" t="s">
        <v>2149</v>
      </c>
      <c r="D64" s="32">
        <v>1</v>
      </c>
      <c r="E64" s="32">
        <v>1</v>
      </c>
      <c r="F64" s="32"/>
      <c r="G64" s="32"/>
      <c r="H64" s="18">
        <f t="shared" si="2"/>
        <v>0</v>
      </c>
      <c r="I64" s="18">
        <f t="shared" si="3"/>
        <v>0</v>
      </c>
      <c r="J64" s="18"/>
      <c r="K64" s="18"/>
    </row>
    <row r="65" s="12" customFormat="1" ht="22" customHeight="1" spans="1:11">
      <c r="A65" s="32"/>
      <c r="B65" s="32" t="s">
        <v>2150</v>
      </c>
      <c r="C65" s="32" t="s">
        <v>2151</v>
      </c>
      <c r="D65" s="32"/>
      <c r="E65" s="32"/>
      <c r="F65" s="32">
        <v>1</v>
      </c>
      <c r="G65" s="32">
        <v>1</v>
      </c>
      <c r="H65" s="18">
        <f t="shared" si="2"/>
        <v>0</v>
      </c>
      <c r="I65" s="18">
        <f t="shared" si="3"/>
        <v>0</v>
      </c>
      <c r="J65" s="18"/>
      <c r="K65" s="18"/>
    </row>
    <row r="66" s="12" customFormat="1" ht="22" customHeight="1" spans="1:11">
      <c r="A66" s="32"/>
      <c r="B66" s="32" t="s">
        <v>1756</v>
      </c>
      <c r="C66" s="32" t="s">
        <v>2152</v>
      </c>
      <c r="D66" s="32">
        <v>1</v>
      </c>
      <c r="E66" s="32">
        <v>1</v>
      </c>
      <c r="F66" s="32"/>
      <c r="G66" s="32"/>
      <c r="H66" s="18">
        <f t="shared" si="2"/>
        <v>0</v>
      </c>
      <c r="I66" s="18">
        <f t="shared" si="3"/>
        <v>0</v>
      </c>
      <c r="J66" s="18"/>
      <c r="K66" s="18"/>
    </row>
    <row r="67" s="12" customFormat="1" ht="22" customHeight="1" spans="1:11">
      <c r="A67" s="32"/>
      <c r="B67" s="32" t="s">
        <v>2153</v>
      </c>
      <c r="C67" s="32" t="s">
        <v>2154</v>
      </c>
      <c r="D67" s="32">
        <v>1</v>
      </c>
      <c r="E67" s="32">
        <v>1</v>
      </c>
      <c r="F67" s="32"/>
      <c r="G67" s="32"/>
      <c r="H67" s="18">
        <f t="shared" si="2"/>
        <v>0</v>
      </c>
      <c r="I67" s="18">
        <f t="shared" si="3"/>
        <v>0</v>
      </c>
      <c r="J67" s="18"/>
      <c r="K67" s="18"/>
    </row>
    <row r="68" s="12" customFormat="1" ht="22" customHeight="1" spans="1:11">
      <c r="A68" s="32" t="s">
        <v>2155</v>
      </c>
      <c r="B68" s="32" t="s">
        <v>2156</v>
      </c>
      <c r="C68" s="32" t="s">
        <v>2157</v>
      </c>
      <c r="D68" s="32">
        <v>1</v>
      </c>
      <c r="E68" s="32">
        <v>1</v>
      </c>
      <c r="F68" s="32"/>
      <c r="G68" s="32"/>
      <c r="H68" s="18">
        <f t="shared" si="2"/>
        <v>0</v>
      </c>
      <c r="I68" s="18">
        <f t="shared" si="3"/>
        <v>0</v>
      </c>
      <c r="J68" s="18"/>
      <c r="K68" s="18"/>
    </row>
    <row r="69" s="12" customFormat="1" ht="22" customHeight="1" spans="1:11">
      <c r="A69" s="32"/>
      <c r="B69" s="32" t="s">
        <v>2158</v>
      </c>
      <c r="C69" s="32" t="s">
        <v>2159</v>
      </c>
      <c r="D69" s="32">
        <v>1</v>
      </c>
      <c r="E69" s="32">
        <v>1</v>
      </c>
      <c r="F69" s="32"/>
      <c r="G69" s="32"/>
      <c r="H69" s="18">
        <f t="shared" si="2"/>
        <v>0</v>
      </c>
      <c r="I69" s="18">
        <f t="shared" si="3"/>
        <v>0</v>
      </c>
      <c r="J69" s="18"/>
      <c r="K69" s="18"/>
    </row>
    <row r="70" s="12" customFormat="1" ht="22" customHeight="1" spans="1:11">
      <c r="A70" s="32"/>
      <c r="B70" s="32" t="s">
        <v>2160</v>
      </c>
      <c r="C70" s="32" t="s">
        <v>2161</v>
      </c>
      <c r="D70" s="32">
        <v>1</v>
      </c>
      <c r="E70" s="32">
        <v>1</v>
      </c>
      <c r="F70" s="32"/>
      <c r="G70" s="32"/>
      <c r="H70" s="18">
        <f t="shared" si="2"/>
        <v>0</v>
      </c>
      <c r="I70" s="18">
        <f t="shared" si="3"/>
        <v>0</v>
      </c>
      <c r="J70" s="18"/>
      <c r="K70" s="18"/>
    </row>
    <row r="71" s="12" customFormat="1" ht="22" customHeight="1" spans="1:11">
      <c r="A71" s="32"/>
      <c r="B71" s="32" t="s">
        <v>2162</v>
      </c>
      <c r="C71" s="32" t="s">
        <v>2163</v>
      </c>
      <c r="D71" s="32">
        <v>1</v>
      </c>
      <c r="E71" s="32">
        <v>1</v>
      </c>
      <c r="F71" s="32"/>
      <c r="G71" s="32"/>
      <c r="H71" s="18">
        <f t="shared" ref="H71:H102" si="4">$D$5*D71+$E$5*E71+$F$5*F71+$G$5*G71</f>
        <v>0</v>
      </c>
      <c r="I71" s="18">
        <f t="shared" ref="I71:I102" si="5">H71*0.8</f>
        <v>0</v>
      </c>
      <c r="J71" s="18"/>
      <c r="K71" s="18"/>
    </row>
    <row r="72" s="12" customFormat="1" ht="22" customHeight="1" spans="1:11">
      <c r="A72" s="32"/>
      <c r="B72" s="32" t="s">
        <v>2164</v>
      </c>
      <c r="C72" s="32" t="s">
        <v>2165</v>
      </c>
      <c r="D72" s="32">
        <v>1</v>
      </c>
      <c r="E72" s="32">
        <v>1</v>
      </c>
      <c r="F72" s="32"/>
      <c r="G72" s="32"/>
      <c r="H72" s="18">
        <f t="shared" si="4"/>
        <v>0</v>
      </c>
      <c r="I72" s="18">
        <f t="shared" si="5"/>
        <v>0</v>
      </c>
      <c r="J72" s="18"/>
      <c r="K72" s="18"/>
    </row>
    <row r="73" s="12" customFormat="1" ht="22" customHeight="1" spans="1:11">
      <c r="A73" s="32"/>
      <c r="B73" s="32" t="s">
        <v>2166</v>
      </c>
      <c r="C73" s="32" t="s">
        <v>2167</v>
      </c>
      <c r="D73" s="32"/>
      <c r="E73" s="32"/>
      <c r="F73" s="32">
        <v>1</v>
      </c>
      <c r="G73" s="32">
        <v>1</v>
      </c>
      <c r="H73" s="18">
        <f t="shared" si="4"/>
        <v>0</v>
      </c>
      <c r="I73" s="18">
        <f t="shared" si="5"/>
        <v>0</v>
      </c>
      <c r="J73" s="18"/>
      <c r="K73" s="18"/>
    </row>
    <row r="74" s="12" customFormat="1" ht="22" customHeight="1" spans="1:11">
      <c r="A74" s="32"/>
      <c r="B74" s="32" t="s">
        <v>2168</v>
      </c>
      <c r="C74" s="32" t="s">
        <v>2169</v>
      </c>
      <c r="D74" s="32"/>
      <c r="E74" s="32"/>
      <c r="F74" s="32">
        <v>1</v>
      </c>
      <c r="G74" s="32">
        <v>1</v>
      </c>
      <c r="H74" s="18">
        <f t="shared" si="4"/>
        <v>0</v>
      </c>
      <c r="I74" s="18">
        <f t="shared" si="5"/>
        <v>0</v>
      </c>
      <c r="J74" s="18"/>
      <c r="K74" s="18"/>
    </row>
    <row r="75" s="12" customFormat="1" ht="22" customHeight="1" spans="1:11">
      <c r="A75" s="32"/>
      <c r="B75" s="32" t="s">
        <v>2170</v>
      </c>
      <c r="C75" s="32" t="s">
        <v>2171</v>
      </c>
      <c r="D75" s="32"/>
      <c r="E75" s="32"/>
      <c r="F75" s="32">
        <v>1</v>
      </c>
      <c r="G75" s="32"/>
      <c r="H75" s="18">
        <f t="shared" si="4"/>
        <v>0</v>
      </c>
      <c r="I75" s="18">
        <f t="shared" si="5"/>
        <v>0</v>
      </c>
      <c r="J75" s="18"/>
      <c r="K75" s="18"/>
    </row>
    <row r="76" s="12" customFormat="1" ht="22" customHeight="1" spans="1:11">
      <c r="A76" s="32"/>
      <c r="B76" s="32" t="s">
        <v>2172</v>
      </c>
      <c r="C76" s="32" t="s">
        <v>2173</v>
      </c>
      <c r="D76" s="32">
        <v>1</v>
      </c>
      <c r="E76" s="32">
        <v>1</v>
      </c>
      <c r="F76" s="32"/>
      <c r="G76" s="32"/>
      <c r="H76" s="18">
        <f t="shared" si="4"/>
        <v>0</v>
      </c>
      <c r="I76" s="18">
        <f t="shared" si="5"/>
        <v>0</v>
      </c>
      <c r="J76" s="18"/>
      <c r="K76" s="18"/>
    </row>
    <row r="77" s="12" customFormat="1" ht="22" customHeight="1" spans="1:11">
      <c r="A77" s="32"/>
      <c r="B77" s="32" t="s">
        <v>2174</v>
      </c>
      <c r="C77" s="32" t="s">
        <v>2175</v>
      </c>
      <c r="D77" s="32">
        <v>1</v>
      </c>
      <c r="E77" s="32">
        <v>1</v>
      </c>
      <c r="F77" s="32"/>
      <c r="G77" s="32"/>
      <c r="H77" s="18">
        <f t="shared" si="4"/>
        <v>0</v>
      </c>
      <c r="I77" s="18">
        <f t="shared" si="5"/>
        <v>0</v>
      </c>
      <c r="J77" s="18"/>
      <c r="K77" s="18"/>
    </row>
    <row r="78" s="12" customFormat="1" ht="22" customHeight="1" spans="1:11">
      <c r="A78" s="32"/>
      <c r="B78" s="32" t="s">
        <v>2176</v>
      </c>
      <c r="C78" s="32" t="s">
        <v>2177</v>
      </c>
      <c r="D78" s="32">
        <v>1</v>
      </c>
      <c r="E78" s="32">
        <v>1</v>
      </c>
      <c r="F78" s="32"/>
      <c r="G78" s="32"/>
      <c r="H78" s="18">
        <f t="shared" si="4"/>
        <v>0</v>
      </c>
      <c r="I78" s="18">
        <f t="shared" si="5"/>
        <v>0</v>
      </c>
      <c r="J78" s="18"/>
      <c r="K78" s="18"/>
    </row>
    <row r="79" s="12" customFormat="1" ht="22" customHeight="1" spans="1:11">
      <c r="A79" s="32"/>
      <c r="B79" s="32" t="s">
        <v>2178</v>
      </c>
      <c r="C79" s="32" t="s">
        <v>2179</v>
      </c>
      <c r="D79" s="32"/>
      <c r="E79" s="32"/>
      <c r="F79" s="32">
        <v>1</v>
      </c>
      <c r="G79" s="32">
        <v>1</v>
      </c>
      <c r="H79" s="18">
        <f t="shared" si="4"/>
        <v>0</v>
      </c>
      <c r="I79" s="18">
        <f t="shared" si="5"/>
        <v>0</v>
      </c>
      <c r="J79" s="18"/>
      <c r="K79" s="18"/>
    </row>
    <row r="80" s="12" customFormat="1" ht="22" customHeight="1" spans="1:11">
      <c r="A80" s="32"/>
      <c r="B80" s="32" t="s">
        <v>2180</v>
      </c>
      <c r="C80" s="32" t="s">
        <v>2181</v>
      </c>
      <c r="D80" s="32"/>
      <c r="E80" s="32"/>
      <c r="F80" s="32">
        <v>1</v>
      </c>
      <c r="G80" s="32">
        <v>1</v>
      </c>
      <c r="H80" s="18">
        <f t="shared" si="4"/>
        <v>0</v>
      </c>
      <c r="I80" s="18">
        <f t="shared" si="5"/>
        <v>0</v>
      </c>
      <c r="J80" s="18"/>
      <c r="K80" s="18"/>
    </row>
    <row r="81" s="12" customFormat="1" ht="22" customHeight="1" spans="1:11">
      <c r="A81" s="32"/>
      <c r="B81" s="32" t="s">
        <v>2182</v>
      </c>
      <c r="C81" s="32" t="s">
        <v>2183</v>
      </c>
      <c r="D81" s="32"/>
      <c r="E81" s="32"/>
      <c r="F81" s="32">
        <v>1</v>
      </c>
      <c r="G81" s="32">
        <v>1</v>
      </c>
      <c r="H81" s="18">
        <f t="shared" si="4"/>
        <v>0</v>
      </c>
      <c r="I81" s="18">
        <f t="shared" si="5"/>
        <v>0</v>
      </c>
      <c r="J81" s="18"/>
      <c r="K81" s="18"/>
    </row>
    <row r="82" s="12" customFormat="1" ht="22" customHeight="1" spans="1:11">
      <c r="A82" s="32"/>
      <c r="B82" s="32" t="s">
        <v>2184</v>
      </c>
      <c r="C82" s="32" t="s">
        <v>2185</v>
      </c>
      <c r="D82" s="32"/>
      <c r="E82" s="32"/>
      <c r="F82" s="32">
        <v>1</v>
      </c>
      <c r="G82" s="32">
        <v>1</v>
      </c>
      <c r="H82" s="18">
        <f t="shared" si="4"/>
        <v>0</v>
      </c>
      <c r="I82" s="18">
        <f t="shared" si="5"/>
        <v>0</v>
      </c>
      <c r="J82" s="18"/>
      <c r="K82" s="18"/>
    </row>
    <row r="83" s="12" customFormat="1" ht="22" customHeight="1" spans="1:11">
      <c r="A83" s="32"/>
      <c r="B83" s="32" t="s">
        <v>2186</v>
      </c>
      <c r="C83" s="32" t="s">
        <v>2187</v>
      </c>
      <c r="D83" s="32">
        <v>1</v>
      </c>
      <c r="E83" s="32">
        <v>1</v>
      </c>
      <c r="F83" s="32"/>
      <c r="G83" s="32"/>
      <c r="H83" s="18">
        <f t="shared" si="4"/>
        <v>0</v>
      </c>
      <c r="I83" s="18">
        <f t="shared" si="5"/>
        <v>0</v>
      </c>
      <c r="J83" s="18"/>
      <c r="K83" s="18"/>
    </row>
    <row r="84" s="12" customFormat="1" ht="22" customHeight="1" spans="1:11">
      <c r="A84" s="32"/>
      <c r="B84" s="32" t="s">
        <v>2188</v>
      </c>
      <c r="C84" s="32" t="s">
        <v>2189</v>
      </c>
      <c r="D84" s="32"/>
      <c r="E84" s="32"/>
      <c r="F84" s="32">
        <v>1</v>
      </c>
      <c r="G84" s="32">
        <v>1</v>
      </c>
      <c r="H84" s="18">
        <f t="shared" si="4"/>
        <v>0</v>
      </c>
      <c r="I84" s="18">
        <f t="shared" si="5"/>
        <v>0</v>
      </c>
      <c r="J84" s="18"/>
      <c r="K84" s="18"/>
    </row>
    <row r="85" s="12" customFormat="1" ht="22" customHeight="1" spans="1:11">
      <c r="A85" s="32"/>
      <c r="B85" s="32" t="s">
        <v>2190</v>
      </c>
      <c r="C85" s="32" t="s">
        <v>2191</v>
      </c>
      <c r="D85" s="32"/>
      <c r="E85" s="32"/>
      <c r="F85" s="32">
        <v>1</v>
      </c>
      <c r="G85" s="32">
        <v>1</v>
      </c>
      <c r="H85" s="18">
        <f t="shared" si="4"/>
        <v>0</v>
      </c>
      <c r="I85" s="18">
        <f t="shared" si="5"/>
        <v>0</v>
      </c>
      <c r="J85" s="18"/>
      <c r="K85" s="18"/>
    </row>
    <row r="86" s="12" customFormat="1" ht="22" customHeight="1" spans="1:11">
      <c r="A86" s="32"/>
      <c r="B86" s="32" t="s">
        <v>2192</v>
      </c>
      <c r="C86" s="32" t="s">
        <v>2193</v>
      </c>
      <c r="D86" s="32">
        <v>1</v>
      </c>
      <c r="E86" s="32">
        <v>1</v>
      </c>
      <c r="F86" s="32"/>
      <c r="G86" s="32"/>
      <c r="H86" s="18">
        <f t="shared" si="4"/>
        <v>0</v>
      </c>
      <c r="I86" s="18">
        <f t="shared" si="5"/>
        <v>0</v>
      </c>
      <c r="J86" s="18"/>
      <c r="K86" s="18"/>
    </row>
    <row r="87" s="12" customFormat="1" ht="22" customHeight="1" spans="1:11">
      <c r="A87" s="32"/>
      <c r="B87" s="32" t="s">
        <v>2194</v>
      </c>
      <c r="C87" s="32" t="s">
        <v>2195</v>
      </c>
      <c r="D87" s="32"/>
      <c r="E87" s="32"/>
      <c r="F87" s="32">
        <v>1</v>
      </c>
      <c r="G87" s="32">
        <v>1</v>
      </c>
      <c r="H87" s="18">
        <f t="shared" si="4"/>
        <v>0</v>
      </c>
      <c r="I87" s="18">
        <f t="shared" si="5"/>
        <v>0</v>
      </c>
      <c r="J87" s="18"/>
      <c r="K87" s="18"/>
    </row>
    <row r="88" s="12" customFormat="1" ht="22" customHeight="1" spans="1:11">
      <c r="A88" s="32"/>
      <c r="B88" s="32" t="s">
        <v>2196</v>
      </c>
      <c r="C88" s="32" t="s">
        <v>2197</v>
      </c>
      <c r="D88" s="32"/>
      <c r="E88" s="32"/>
      <c r="F88" s="32">
        <v>1</v>
      </c>
      <c r="G88" s="32">
        <v>1</v>
      </c>
      <c r="H88" s="18">
        <f t="shared" si="4"/>
        <v>0</v>
      </c>
      <c r="I88" s="18">
        <f t="shared" si="5"/>
        <v>0</v>
      </c>
      <c r="J88" s="18"/>
      <c r="K88" s="18"/>
    </row>
    <row r="89" s="12" customFormat="1" ht="22" customHeight="1" spans="1:11">
      <c r="A89" s="32"/>
      <c r="B89" s="32" t="s">
        <v>2198</v>
      </c>
      <c r="C89" s="32" t="s">
        <v>2199</v>
      </c>
      <c r="D89" s="32"/>
      <c r="E89" s="32"/>
      <c r="F89" s="32">
        <v>1</v>
      </c>
      <c r="G89" s="32">
        <v>1</v>
      </c>
      <c r="H89" s="18">
        <f t="shared" si="4"/>
        <v>0</v>
      </c>
      <c r="I89" s="18">
        <f t="shared" si="5"/>
        <v>0</v>
      </c>
      <c r="J89" s="18"/>
      <c r="K89" s="18"/>
    </row>
    <row r="90" s="12" customFormat="1" ht="22" customHeight="1" spans="1:11">
      <c r="A90" s="32"/>
      <c r="B90" s="32" t="s">
        <v>2200</v>
      </c>
      <c r="C90" s="32" t="s">
        <v>2201</v>
      </c>
      <c r="D90" s="32"/>
      <c r="E90" s="32"/>
      <c r="F90" s="32">
        <v>1</v>
      </c>
      <c r="G90" s="32">
        <v>1</v>
      </c>
      <c r="H90" s="18">
        <f t="shared" si="4"/>
        <v>0</v>
      </c>
      <c r="I90" s="18">
        <f t="shared" si="5"/>
        <v>0</v>
      </c>
      <c r="J90" s="18"/>
      <c r="K90" s="18"/>
    </row>
    <row r="91" s="12" customFormat="1" ht="22" customHeight="1" spans="1:11">
      <c r="A91" s="32"/>
      <c r="B91" s="32" t="s">
        <v>2202</v>
      </c>
      <c r="C91" s="32" t="s">
        <v>2203</v>
      </c>
      <c r="D91" s="32"/>
      <c r="E91" s="32"/>
      <c r="F91" s="32">
        <v>1</v>
      </c>
      <c r="G91" s="32">
        <v>1</v>
      </c>
      <c r="H91" s="18">
        <f t="shared" si="4"/>
        <v>0</v>
      </c>
      <c r="I91" s="18">
        <f t="shared" si="5"/>
        <v>0</v>
      </c>
      <c r="J91" s="18"/>
      <c r="K91" s="18"/>
    </row>
    <row r="92" s="12" customFormat="1" ht="22" customHeight="1" spans="1:11">
      <c r="A92" s="32"/>
      <c r="B92" s="32" t="s">
        <v>2204</v>
      </c>
      <c r="C92" s="32" t="s">
        <v>2205</v>
      </c>
      <c r="D92" s="32"/>
      <c r="E92" s="32"/>
      <c r="F92" s="32">
        <v>1</v>
      </c>
      <c r="G92" s="32">
        <v>1</v>
      </c>
      <c r="H92" s="18">
        <f t="shared" si="4"/>
        <v>0</v>
      </c>
      <c r="I92" s="18">
        <f t="shared" si="5"/>
        <v>0</v>
      </c>
      <c r="J92" s="18"/>
      <c r="K92" s="18"/>
    </row>
    <row r="93" s="12" customFormat="1" ht="22" customHeight="1" spans="1:11">
      <c r="A93" s="32"/>
      <c r="B93" s="32" t="s">
        <v>2206</v>
      </c>
      <c r="C93" s="32" t="s">
        <v>2207</v>
      </c>
      <c r="D93" s="32"/>
      <c r="E93" s="32"/>
      <c r="F93" s="32"/>
      <c r="G93" s="32">
        <v>1</v>
      </c>
      <c r="H93" s="18">
        <f t="shared" si="4"/>
        <v>0</v>
      </c>
      <c r="I93" s="18">
        <f t="shared" si="5"/>
        <v>0</v>
      </c>
      <c r="J93" s="18"/>
      <c r="K93" s="18"/>
    </row>
    <row r="94" s="12" customFormat="1" ht="22" customHeight="1" spans="1:11">
      <c r="A94" s="32"/>
      <c r="B94" s="32" t="s">
        <v>2208</v>
      </c>
      <c r="C94" s="32" t="s">
        <v>2209</v>
      </c>
      <c r="D94" s="32">
        <v>1</v>
      </c>
      <c r="E94" s="32">
        <v>1</v>
      </c>
      <c r="F94" s="32"/>
      <c r="G94" s="32"/>
      <c r="H94" s="18">
        <f t="shared" si="4"/>
        <v>0</v>
      </c>
      <c r="I94" s="18">
        <f t="shared" si="5"/>
        <v>0</v>
      </c>
      <c r="J94" s="18"/>
      <c r="K94" s="18"/>
    </row>
    <row r="95" s="12" customFormat="1" ht="22" customHeight="1" spans="1:11">
      <c r="A95" s="32"/>
      <c r="B95" s="32" t="s">
        <v>2210</v>
      </c>
      <c r="C95" s="32" t="s">
        <v>2211</v>
      </c>
      <c r="D95" s="32"/>
      <c r="E95" s="32"/>
      <c r="F95" s="32">
        <v>1</v>
      </c>
      <c r="G95" s="32">
        <v>1</v>
      </c>
      <c r="H95" s="18">
        <f t="shared" si="4"/>
        <v>0</v>
      </c>
      <c r="I95" s="18">
        <f t="shared" si="5"/>
        <v>0</v>
      </c>
      <c r="J95" s="18"/>
      <c r="K95" s="18"/>
    </row>
    <row r="96" s="12" customFormat="1" ht="22" customHeight="1" spans="1:11">
      <c r="A96" s="32"/>
      <c r="B96" s="32" t="s">
        <v>2212</v>
      </c>
      <c r="C96" s="32" t="s">
        <v>2213</v>
      </c>
      <c r="D96" s="32"/>
      <c r="E96" s="32"/>
      <c r="F96" s="32">
        <v>1</v>
      </c>
      <c r="G96" s="32">
        <v>1</v>
      </c>
      <c r="H96" s="18">
        <f t="shared" si="4"/>
        <v>0</v>
      </c>
      <c r="I96" s="18">
        <f t="shared" si="5"/>
        <v>0</v>
      </c>
      <c r="J96" s="18"/>
      <c r="K96" s="18"/>
    </row>
    <row r="97" s="12" customFormat="1" ht="22" customHeight="1" spans="1:11">
      <c r="A97" s="32"/>
      <c r="B97" s="32" t="s">
        <v>2214</v>
      </c>
      <c r="C97" s="32" t="s">
        <v>2215</v>
      </c>
      <c r="D97" s="32"/>
      <c r="E97" s="32"/>
      <c r="F97" s="32">
        <v>1</v>
      </c>
      <c r="G97" s="32">
        <v>1</v>
      </c>
      <c r="H97" s="18">
        <f t="shared" si="4"/>
        <v>0</v>
      </c>
      <c r="I97" s="18">
        <f t="shared" si="5"/>
        <v>0</v>
      </c>
      <c r="J97" s="18"/>
      <c r="K97" s="18"/>
    </row>
    <row r="98" s="12" customFormat="1" ht="22" customHeight="1" spans="1:11">
      <c r="A98" s="32" t="s">
        <v>2216</v>
      </c>
      <c r="B98" s="32" t="s">
        <v>2217</v>
      </c>
      <c r="C98" s="32" t="s">
        <v>2218</v>
      </c>
      <c r="D98" s="32"/>
      <c r="E98" s="32"/>
      <c r="F98" s="32">
        <v>1</v>
      </c>
      <c r="G98" s="32">
        <v>1</v>
      </c>
      <c r="H98" s="18">
        <f t="shared" si="4"/>
        <v>0</v>
      </c>
      <c r="I98" s="18">
        <f t="shared" si="5"/>
        <v>0</v>
      </c>
      <c r="J98" s="18"/>
      <c r="K98" s="18"/>
    </row>
    <row r="99" s="12" customFormat="1" ht="22" customHeight="1" spans="1:11">
      <c r="A99" s="32"/>
      <c r="B99" s="32" t="s">
        <v>2219</v>
      </c>
      <c r="C99" s="32" t="s">
        <v>2220</v>
      </c>
      <c r="D99" s="32">
        <v>1</v>
      </c>
      <c r="E99" s="32">
        <v>1</v>
      </c>
      <c r="F99" s="32"/>
      <c r="G99" s="32"/>
      <c r="H99" s="18">
        <f t="shared" si="4"/>
        <v>0</v>
      </c>
      <c r="I99" s="18">
        <f t="shared" si="5"/>
        <v>0</v>
      </c>
      <c r="J99" s="18"/>
      <c r="K99" s="18"/>
    </row>
    <row r="100" s="12" customFormat="1" ht="22" customHeight="1" spans="1:11">
      <c r="A100" s="32"/>
      <c r="B100" s="32" t="s">
        <v>2221</v>
      </c>
      <c r="C100" s="32" t="s">
        <v>2222</v>
      </c>
      <c r="D100" s="32">
        <v>1</v>
      </c>
      <c r="E100" s="32">
        <v>1</v>
      </c>
      <c r="F100" s="32"/>
      <c r="G100" s="32"/>
      <c r="H100" s="18">
        <f t="shared" si="4"/>
        <v>0</v>
      </c>
      <c r="I100" s="18">
        <f t="shared" si="5"/>
        <v>0</v>
      </c>
      <c r="J100" s="18"/>
      <c r="K100" s="18"/>
    </row>
    <row r="101" s="12" customFormat="1" ht="22" customHeight="1" spans="1:11">
      <c r="A101" s="32"/>
      <c r="B101" s="32" t="s">
        <v>416</v>
      </c>
      <c r="C101" s="32" t="s">
        <v>2223</v>
      </c>
      <c r="D101" s="32"/>
      <c r="E101" s="32"/>
      <c r="F101" s="32">
        <v>1</v>
      </c>
      <c r="G101" s="32">
        <v>1</v>
      </c>
      <c r="H101" s="18">
        <f t="shared" si="4"/>
        <v>0</v>
      </c>
      <c r="I101" s="18">
        <f t="shared" si="5"/>
        <v>0</v>
      </c>
      <c r="J101" s="18"/>
      <c r="K101" s="18"/>
    </row>
    <row r="102" s="12" customFormat="1" ht="22" customHeight="1" spans="1:11">
      <c r="A102" s="32"/>
      <c r="B102" s="32" t="s">
        <v>2224</v>
      </c>
      <c r="C102" s="32" t="s">
        <v>2225</v>
      </c>
      <c r="D102" s="32"/>
      <c r="E102" s="32"/>
      <c r="F102" s="32">
        <v>1</v>
      </c>
      <c r="G102" s="32">
        <v>1</v>
      </c>
      <c r="H102" s="18">
        <f t="shared" si="4"/>
        <v>0</v>
      </c>
      <c r="I102" s="18">
        <f t="shared" si="5"/>
        <v>0</v>
      </c>
      <c r="J102" s="18"/>
      <c r="K102" s="18"/>
    </row>
    <row r="103" s="12" customFormat="1" ht="22" customHeight="1" spans="1:11">
      <c r="A103" s="32"/>
      <c r="B103" s="32" t="s">
        <v>2226</v>
      </c>
      <c r="C103" s="32" t="s">
        <v>2227</v>
      </c>
      <c r="D103" s="32"/>
      <c r="E103" s="32"/>
      <c r="F103" s="32">
        <v>1</v>
      </c>
      <c r="G103" s="32">
        <v>1</v>
      </c>
      <c r="H103" s="18">
        <f t="shared" ref="H103:H134" si="6">$D$5*D103+$E$5*E103+$F$5*F103+$G$5*G103</f>
        <v>0</v>
      </c>
      <c r="I103" s="18">
        <f t="shared" ref="I103:I134" si="7">H103*0.8</f>
        <v>0</v>
      </c>
      <c r="J103" s="18"/>
      <c r="K103" s="18"/>
    </row>
    <row r="104" s="12" customFormat="1" ht="22" customHeight="1" spans="1:11">
      <c r="A104" s="32"/>
      <c r="B104" s="32" t="s">
        <v>2228</v>
      </c>
      <c r="C104" s="32" t="s">
        <v>2229</v>
      </c>
      <c r="D104" s="32"/>
      <c r="E104" s="32"/>
      <c r="F104" s="32">
        <v>1</v>
      </c>
      <c r="G104" s="32">
        <v>1</v>
      </c>
      <c r="H104" s="18">
        <f t="shared" si="6"/>
        <v>0</v>
      </c>
      <c r="I104" s="18">
        <f t="shared" si="7"/>
        <v>0</v>
      </c>
      <c r="J104" s="18"/>
      <c r="K104" s="18"/>
    </row>
    <row r="105" s="12" customFormat="1" ht="22" customHeight="1" spans="1:11">
      <c r="A105" s="32"/>
      <c r="B105" s="32" t="s">
        <v>2230</v>
      </c>
      <c r="C105" s="32" t="s">
        <v>2231</v>
      </c>
      <c r="D105" s="32"/>
      <c r="E105" s="32"/>
      <c r="F105" s="32">
        <v>1</v>
      </c>
      <c r="G105" s="32">
        <v>1</v>
      </c>
      <c r="H105" s="18">
        <f t="shared" si="6"/>
        <v>0</v>
      </c>
      <c r="I105" s="18">
        <f t="shared" si="7"/>
        <v>0</v>
      </c>
      <c r="J105" s="18"/>
      <c r="K105" s="18"/>
    </row>
    <row r="106" s="12" customFormat="1" ht="22" customHeight="1" spans="1:11">
      <c r="A106" s="32"/>
      <c r="B106" s="32" t="s">
        <v>2232</v>
      </c>
      <c r="C106" s="32" t="s">
        <v>2233</v>
      </c>
      <c r="D106" s="32"/>
      <c r="E106" s="32"/>
      <c r="F106" s="32">
        <v>1</v>
      </c>
      <c r="G106" s="32">
        <v>1</v>
      </c>
      <c r="H106" s="18">
        <f t="shared" si="6"/>
        <v>0</v>
      </c>
      <c r="I106" s="18">
        <f t="shared" si="7"/>
        <v>0</v>
      </c>
      <c r="J106" s="18"/>
      <c r="K106" s="18"/>
    </row>
    <row r="107" s="12" customFormat="1" ht="22" customHeight="1" spans="1:11">
      <c r="A107" s="32"/>
      <c r="B107" s="32" t="s">
        <v>2234</v>
      </c>
      <c r="C107" s="32" t="s">
        <v>2235</v>
      </c>
      <c r="D107" s="32">
        <v>1</v>
      </c>
      <c r="E107" s="32">
        <v>1</v>
      </c>
      <c r="F107" s="32"/>
      <c r="G107" s="32"/>
      <c r="H107" s="18">
        <f t="shared" si="6"/>
        <v>0</v>
      </c>
      <c r="I107" s="18">
        <f t="shared" si="7"/>
        <v>0</v>
      </c>
      <c r="J107" s="18"/>
      <c r="K107" s="18"/>
    </row>
    <row r="108" s="12" customFormat="1" ht="22" customHeight="1" spans="1:11">
      <c r="A108" s="32"/>
      <c r="B108" s="32" t="s">
        <v>2236</v>
      </c>
      <c r="C108" s="32" t="s">
        <v>2237</v>
      </c>
      <c r="D108" s="32"/>
      <c r="E108" s="32"/>
      <c r="F108" s="32">
        <v>1</v>
      </c>
      <c r="G108" s="32">
        <v>1</v>
      </c>
      <c r="H108" s="18">
        <f t="shared" si="6"/>
        <v>0</v>
      </c>
      <c r="I108" s="18">
        <f t="shared" si="7"/>
        <v>0</v>
      </c>
      <c r="J108" s="18"/>
      <c r="K108" s="18"/>
    </row>
    <row r="109" s="12" customFormat="1" ht="22" customHeight="1" spans="1:11">
      <c r="A109" s="32"/>
      <c r="B109" s="32" t="s">
        <v>2238</v>
      </c>
      <c r="C109" s="32" t="s">
        <v>2239</v>
      </c>
      <c r="D109" s="32"/>
      <c r="E109" s="32"/>
      <c r="F109" s="32">
        <v>1</v>
      </c>
      <c r="G109" s="32">
        <v>1</v>
      </c>
      <c r="H109" s="18">
        <f t="shared" si="6"/>
        <v>0</v>
      </c>
      <c r="I109" s="18">
        <f t="shared" si="7"/>
        <v>0</v>
      </c>
      <c r="J109" s="18"/>
      <c r="K109" s="18"/>
    </row>
    <row r="110" s="12" customFormat="1" ht="22" customHeight="1" spans="1:11">
      <c r="A110" s="32"/>
      <c r="B110" s="32" t="s">
        <v>2240</v>
      </c>
      <c r="C110" s="32" t="s">
        <v>2241</v>
      </c>
      <c r="D110" s="32"/>
      <c r="E110" s="32"/>
      <c r="F110" s="32">
        <v>1</v>
      </c>
      <c r="G110" s="32">
        <v>1</v>
      </c>
      <c r="H110" s="18">
        <f t="shared" si="6"/>
        <v>0</v>
      </c>
      <c r="I110" s="18">
        <f t="shared" si="7"/>
        <v>0</v>
      </c>
      <c r="J110" s="18"/>
      <c r="K110" s="18"/>
    </row>
    <row r="111" s="12" customFormat="1" ht="22" customHeight="1" spans="1:11">
      <c r="A111" s="32"/>
      <c r="B111" s="32" t="s">
        <v>2242</v>
      </c>
      <c r="C111" s="32" t="s">
        <v>2243</v>
      </c>
      <c r="D111" s="32">
        <v>1</v>
      </c>
      <c r="E111" s="32">
        <v>1</v>
      </c>
      <c r="F111" s="32"/>
      <c r="G111" s="32"/>
      <c r="H111" s="18">
        <f t="shared" si="6"/>
        <v>0</v>
      </c>
      <c r="I111" s="18">
        <f t="shared" si="7"/>
        <v>0</v>
      </c>
      <c r="J111" s="18"/>
      <c r="K111" s="18"/>
    </row>
    <row r="112" s="12" customFormat="1" ht="22" customHeight="1" spans="1:11">
      <c r="A112" s="32"/>
      <c r="B112" s="32" t="s">
        <v>2244</v>
      </c>
      <c r="C112" s="32" t="s">
        <v>2245</v>
      </c>
      <c r="D112" s="32">
        <v>1</v>
      </c>
      <c r="E112" s="32">
        <v>1</v>
      </c>
      <c r="F112" s="32"/>
      <c r="G112" s="32"/>
      <c r="H112" s="18">
        <f t="shared" si="6"/>
        <v>0</v>
      </c>
      <c r="I112" s="18">
        <f t="shared" si="7"/>
        <v>0</v>
      </c>
      <c r="J112" s="18"/>
      <c r="K112" s="18"/>
    </row>
    <row r="113" s="12" customFormat="1" ht="22" customHeight="1" spans="1:11">
      <c r="A113" s="32"/>
      <c r="B113" s="32" t="s">
        <v>2246</v>
      </c>
      <c r="C113" s="32" t="s">
        <v>2247</v>
      </c>
      <c r="D113" s="32"/>
      <c r="E113" s="32"/>
      <c r="F113" s="32">
        <v>1</v>
      </c>
      <c r="G113" s="32">
        <v>1</v>
      </c>
      <c r="H113" s="18">
        <f t="shared" si="6"/>
        <v>0</v>
      </c>
      <c r="I113" s="18">
        <f t="shared" si="7"/>
        <v>0</v>
      </c>
      <c r="J113" s="18"/>
      <c r="K113" s="18"/>
    </row>
    <row r="114" s="12" customFormat="1" ht="22" customHeight="1" spans="1:11">
      <c r="A114" s="32"/>
      <c r="B114" s="32" t="s">
        <v>2248</v>
      </c>
      <c r="C114" s="32" t="s">
        <v>2249</v>
      </c>
      <c r="D114" s="32"/>
      <c r="E114" s="32"/>
      <c r="F114" s="32">
        <v>1</v>
      </c>
      <c r="G114" s="32">
        <v>1</v>
      </c>
      <c r="H114" s="18">
        <f t="shared" si="6"/>
        <v>0</v>
      </c>
      <c r="I114" s="18">
        <f t="shared" si="7"/>
        <v>0</v>
      </c>
      <c r="J114" s="18"/>
      <c r="K114" s="18"/>
    </row>
    <row r="115" s="12" customFormat="1" ht="22" customHeight="1" spans="1:11">
      <c r="A115" s="32"/>
      <c r="B115" s="32" t="s">
        <v>2250</v>
      </c>
      <c r="C115" s="32" t="s">
        <v>2251</v>
      </c>
      <c r="D115" s="32">
        <v>1</v>
      </c>
      <c r="E115" s="32">
        <v>1</v>
      </c>
      <c r="F115" s="32"/>
      <c r="G115" s="32"/>
      <c r="H115" s="18">
        <f t="shared" si="6"/>
        <v>0</v>
      </c>
      <c r="I115" s="18">
        <f t="shared" si="7"/>
        <v>0</v>
      </c>
      <c r="J115" s="18"/>
      <c r="K115" s="18"/>
    </row>
    <row r="116" s="12" customFormat="1" ht="22" customHeight="1" spans="1:11">
      <c r="A116" s="32"/>
      <c r="B116" s="32" t="s">
        <v>2252</v>
      </c>
      <c r="C116" s="32" t="s">
        <v>2253</v>
      </c>
      <c r="D116" s="32"/>
      <c r="E116" s="32"/>
      <c r="F116" s="32">
        <v>1</v>
      </c>
      <c r="G116" s="32"/>
      <c r="H116" s="18">
        <f t="shared" si="6"/>
        <v>0</v>
      </c>
      <c r="I116" s="18">
        <f t="shared" si="7"/>
        <v>0</v>
      </c>
      <c r="J116" s="18"/>
      <c r="K116" s="18"/>
    </row>
    <row r="117" s="12" customFormat="1" ht="22" customHeight="1" spans="1:11">
      <c r="A117" s="32"/>
      <c r="B117" s="32" t="s">
        <v>2254</v>
      </c>
      <c r="C117" s="32" t="s">
        <v>2255</v>
      </c>
      <c r="D117" s="32">
        <v>1</v>
      </c>
      <c r="E117" s="32">
        <v>1</v>
      </c>
      <c r="F117" s="32"/>
      <c r="G117" s="32"/>
      <c r="H117" s="18">
        <f t="shared" si="6"/>
        <v>0</v>
      </c>
      <c r="I117" s="18">
        <f t="shared" si="7"/>
        <v>0</v>
      </c>
      <c r="J117" s="18"/>
      <c r="K117" s="18"/>
    </row>
    <row r="118" s="12" customFormat="1" ht="22" customHeight="1" spans="1:11">
      <c r="A118" s="32"/>
      <c r="B118" s="32" t="s">
        <v>2256</v>
      </c>
      <c r="C118" s="32" t="s">
        <v>2257</v>
      </c>
      <c r="D118" s="32">
        <v>1</v>
      </c>
      <c r="E118" s="32">
        <v>1</v>
      </c>
      <c r="F118" s="32"/>
      <c r="G118" s="32"/>
      <c r="H118" s="18">
        <f t="shared" si="6"/>
        <v>0</v>
      </c>
      <c r="I118" s="18">
        <f t="shared" si="7"/>
        <v>0</v>
      </c>
      <c r="J118" s="18"/>
      <c r="K118" s="18"/>
    </row>
    <row r="119" s="12" customFormat="1" ht="22" customHeight="1" spans="1:11">
      <c r="A119" s="32"/>
      <c r="B119" s="32" t="s">
        <v>2258</v>
      </c>
      <c r="C119" s="32" t="s">
        <v>2259</v>
      </c>
      <c r="D119" s="32"/>
      <c r="E119" s="32"/>
      <c r="F119" s="32">
        <v>1</v>
      </c>
      <c r="G119" s="32">
        <v>1</v>
      </c>
      <c r="H119" s="18">
        <f t="shared" si="6"/>
        <v>0</v>
      </c>
      <c r="I119" s="18">
        <f t="shared" si="7"/>
        <v>0</v>
      </c>
      <c r="J119" s="18"/>
      <c r="K119" s="18"/>
    </row>
    <row r="120" s="12" customFormat="1" ht="22" customHeight="1" spans="1:11">
      <c r="A120" s="32"/>
      <c r="B120" s="32" t="s">
        <v>2260</v>
      </c>
      <c r="C120" s="32" t="s">
        <v>2261</v>
      </c>
      <c r="D120" s="32"/>
      <c r="E120" s="32"/>
      <c r="F120" s="32">
        <v>1</v>
      </c>
      <c r="G120" s="32">
        <v>1</v>
      </c>
      <c r="H120" s="18">
        <f t="shared" si="6"/>
        <v>0</v>
      </c>
      <c r="I120" s="18">
        <f t="shared" si="7"/>
        <v>0</v>
      </c>
      <c r="J120" s="18"/>
      <c r="K120" s="18"/>
    </row>
    <row r="121" s="12" customFormat="1" ht="22" customHeight="1" spans="1:11">
      <c r="A121" s="32"/>
      <c r="B121" s="32" t="s">
        <v>2262</v>
      </c>
      <c r="C121" s="32" t="s">
        <v>2263</v>
      </c>
      <c r="D121" s="32"/>
      <c r="E121" s="32"/>
      <c r="F121" s="32">
        <v>1</v>
      </c>
      <c r="G121" s="32">
        <v>1</v>
      </c>
      <c r="H121" s="18">
        <f t="shared" si="6"/>
        <v>0</v>
      </c>
      <c r="I121" s="18">
        <f t="shared" si="7"/>
        <v>0</v>
      </c>
      <c r="J121" s="18"/>
      <c r="K121" s="18"/>
    </row>
    <row r="122" s="12" customFormat="1" ht="22" customHeight="1" spans="1:11">
      <c r="A122" s="32"/>
      <c r="B122" s="32" t="s">
        <v>2264</v>
      </c>
      <c r="C122" s="32" t="s">
        <v>2265</v>
      </c>
      <c r="D122" s="32">
        <v>1</v>
      </c>
      <c r="E122" s="32">
        <v>1</v>
      </c>
      <c r="F122" s="32"/>
      <c r="G122" s="32"/>
      <c r="H122" s="18">
        <f t="shared" si="6"/>
        <v>0</v>
      </c>
      <c r="I122" s="18">
        <f t="shared" si="7"/>
        <v>0</v>
      </c>
      <c r="J122" s="18"/>
      <c r="K122" s="18"/>
    </row>
    <row r="123" s="12" customFormat="1" ht="22" customHeight="1" spans="1:11">
      <c r="A123" s="32"/>
      <c r="B123" s="32" t="s">
        <v>2266</v>
      </c>
      <c r="C123" s="32" t="s">
        <v>2267</v>
      </c>
      <c r="D123" s="32"/>
      <c r="E123" s="32"/>
      <c r="F123" s="32"/>
      <c r="G123" s="32">
        <v>1</v>
      </c>
      <c r="H123" s="18">
        <f t="shared" si="6"/>
        <v>0</v>
      </c>
      <c r="I123" s="18">
        <f t="shared" si="7"/>
        <v>0</v>
      </c>
      <c r="J123" s="18"/>
      <c r="K123" s="18"/>
    </row>
    <row r="124" s="12" customFormat="1" ht="22" customHeight="1" spans="1:11">
      <c r="A124" s="32"/>
      <c r="B124" s="32" t="s">
        <v>2268</v>
      </c>
      <c r="C124" s="32" t="s">
        <v>2269</v>
      </c>
      <c r="D124" s="32"/>
      <c r="E124" s="32"/>
      <c r="F124" s="32">
        <v>1</v>
      </c>
      <c r="G124" s="32">
        <v>1</v>
      </c>
      <c r="H124" s="18">
        <f t="shared" si="6"/>
        <v>0</v>
      </c>
      <c r="I124" s="18">
        <f t="shared" si="7"/>
        <v>0</v>
      </c>
      <c r="J124" s="18"/>
      <c r="K124" s="18"/>
    </row>
    <row r="125" s="12" customFormat="1" ht="22" customHeight="1" spans="1:11">
      <c r="A125" s="32"/>
      <c r="B125" s="32" t="s">
        <v>2270</v>
      </c>
      <c r="C125" s="32" t="s">
        <v>2271</v>
      </c>
      <c r="D125" s="32"/>
      <c r="E125" s="32"/>
      <c r="F125" s="32">
        <v>1</v>
      </c>
      <c r="G125" s="32">
        <v>1</v>
      </c>
      <c r="H125" s="18">
        <f t="shared" si="6"/>
        <v>0</v>
      </c>
      <c r="I125" s="18">
        <f t="shared" si="7"/>
        <v>0</v>
      </c>
      <c r="J125" s="18"/>
      <c r="K125" s="18"/>
    </row>
    <row r="126" s="12" customFormat="1" ht="22" customHeight="1" spans="1:11">
      <c r="A126" s="32"/>
      <c r="B126" s="32" t="s">
        <v>2272</v>
      </c>
      <c r="C126" s="32" t="s">
        <v>2273</v>
      </c>
      <c r="D126" s="32">
        <v>1</v>
      </c>
      <c r="E126" s="32">
        <v>1</v>
      </c>
      <c r="F126" s="32"/>
      <c r="G126" s="32"/>
      <c r="H126" s="18">
        <f t="shared" si="6"/>
        <v>0</v>
      </c>
      <c r="I126" s="18">
        <f t="shared" si="7"/>
        <v>0</v>
      </c>
      <c r="J126" s="18"/>
      <c r="K126" s="18"/>
    </row>
    <row r="127" s="12" customFormat="1" ht="22" customHeight="1" spans="1:11">
      <c r="A127" s="32"/>
      <c r="B127" s="32" t="s">
        <v>2274</v>
      </c>
      <c r="C127" s="32" t="s">
        <v>2275</v>
      </c>
      <c r="D127" s="32">
        <v>1</v>
      </c>
      <c r="E127" s="32">
        <v>1</v>
      </c>
      <c r="F127" s="32"/>
      <c r="G127" s="32"/>
      <c r="H127" s="18">
        <f t="shared" si="6"/>
        <v>0</v>
      </c>
      <c r="I127" s="18">
        <f t="shared" si="7"/>
        <v>0</v>
      </c>
      <c r="J127" s="18"/>
      <c r="K127" s="18"/>
    </row>
    <row r="128" s="12" customFormat="1" ht="22" customHeight="1" spans="1:11">
      <c r="A128" s="32" t="s">
        <v>2276</v>
      </c>
      <c r="B128" s="32" t="s">
        <v>2277</v>
      </c>
      <c r="C128" s="32" t="s">
        <v>2278</v>
      </c>
      <c r="D128" s="32">
        <v>1</v>
      </c>
      <c r="E128" s="32">
        <v>1</v>
      </c>
      <c r="F128" s="32"/>
      <c r="G128" s="32"/>
      <c r="H128" s="18">
        <f t="shared" si="6"/>
        <v>0</v>
      </c>
      <c r="I128" s="18">
        <f t="shared" si="7"/>
        <v>0</v>
      </c>
      <c r="J128" s="18"/>
      <c r="K128" s="18"/>
    </row>
    <row r="129" s="12" customFormat="1" ht="22" customHeight="1" spans="1:11">
      <c r="A129" s="32"/>
      <c r="B129" s="32" t="s">
        <v>2279</v>
      </c>
      <c r="C129" s="32" t="s">
        <v>2280</v>
      </c>
      <c r="D129" s="32">
        <v>1</v>
      </c>
      <c r="E129" s="32">
        <v>1</v>
      </c>
      <c r="F129" s="32"/>
      <c r="G129" s="32"/>
      <c r="H129" s="18">
        <f t="shared" si="6"/>
        <v>0</v>
      </c>
      <c r="I129" s="18">
        <f t="shared" si="7"/>
        <v>0</v>
      </c>
      <c r="J129" s="18"/>
      <c r="K129" s="18"/>
    </row>
    <row r="130" s="12" customFormat="1" ht="22" customHeight="1" spans="1:11">
      <c r="A130" s="32"/>
      <c r="B130" s="32" t="s">
        <v>2281</v>
      </c>
      <c r="C130" s="32" t="s">
        <v>2282</v>
      </c>
      <c r="D130" s="32">
        <v>1</v>
      </c>
      <c r="E130" s="32">
        <v>1</v>
      </c>
      <c r="F130" s="32"/>
      <c r="G130" s="32"/>
      <c r="H130" s="18">
        <f t="shared" si="6"/>
        <v>0</v>
      </c>
      <c r="I130" s="18">
        <f t="shared" si="7"/>
        <v>0</v>
      </c>
      <c r="J130" s="18"/>
      <c r="K130" s="18"/>
    </row>
    <row r="131" s="12" customFormat="1" ht="22" customHeight="1" spans="1:11">
      <c r="A131" s="32"/>
      <c r="B131" s="32" t="s">
        <v>2283</v>
      </c>
      <c r="C131" s="32" t="s">
        <v>2284</v>
      </c>
      <c r="D131" s="32">
        <v>1</v>
      </c>
      <c r="E131" s="32">
        <v>1</v>
      </c>
      <c r="F131" s="32"/>
      <c r="G131" s="32"/>
      <c r="H131" s="18">
        <f t="shared" si="6"/>
        <v>0</v>
      </c>
      <c r="I131" s="18">
        <f t="shared" si="7"/>
        <v>0</v>
      </c>
      <c r="J131" s="18"/>
      <c r="K131" s="18"/>
    </row>
    <row r="132" s="12" customFormat="1" ht="22" customHeight="1" spans="1:11">
      <c r="A132" s="32"/>
      <c r="B132" s="32" t="s">
        <v>2285</v>
      </c>
      <c r="C132" s="32" t="s">
        <v>2286</v>
      </c>
      <c r="D132" s="32">
        <v>1</v>
      </c>
      <c r="E132" s="32">
        <v>1</v>
      </c>
      <c r="F132" s="32"/>
      <c r="G132" s="32"/>
      <c r="H132" s="18">
        <f t="shared" si="6"/>
        <v>0</v>
      </c>
      <c r="I132" s="18">
        <f t="shared" si="7"/>
        <v>0</v>
      </c>
      <c r="J132" s="18"/>
      <c r="K132" s="18"/>
    </row>
    <row r="133" s="12" customFormat="1" ht="22" customHeight="1" spans="1:11">
      <c r="A133" s="32"/>
      <c r="B133" s="32" t="s">
        <v>2287</v>
      </c>
      <c r="C133" s="32" t="s">
        <v>2288</v>
      </c>
      <c r="D133" s="32">
        <v>1</v>
      </c>
      <c r="E133" s="32">
        <v>1</v>
      </c>
      <c r="F133" s="32"/>
      <c r="G133" s="32"/>
      <c r="H133" s="18">
        <f t="shared" si="6"/>
        <v>0</v>
      </c>
      <c r="I133" s="18">
        <f t="shared" si="7"/>
        <v>0</v>
      </c>
      <c r="J133" s="18"/>
      <c r="K133" s="18"/>
    </row>
    <row r="134" s="12" customFormat="1" ht="22" customHeight="1" spans="1:11">
      <c r="A134" s="32"/>
      <c r="B134" s="32" t="s">
        <v>2289</v>
      </c>
      <c r="C134" s="32" t="s">
        <v>2290</v>
      </c>
      <c r="D134" s="32">
        <v>1</v>
      </c>
      <c r="E134" s="32">
        <v>1</v>
      </c>
      <c r="F134" s="32"/>
      <c r="G134" s="32"/>
      <c r="H134" s="18">
        <f t="shared" si="6"/>
        <v>0</v>
      </c>
      <c r="I134" s="18">
        <f t="shared" si="7"/>
        <v>0</v>
      </c>
      <c r="J134" s="18"/>
      <c r="K134" s="18"/>
    </row>
    <row r="135" s="12" customFormat="1" ht="22" customHeight="1" spans="1:11">
      <c r="A135" s="32"/>
      <c r="B135" s="32" t="s">
        <v>2291</v>
      </c>
      <c r="C135" s="32" t="s">
        <v>2292</v>
      </c>
      <c r="D135" s="32">
        <v>1</v>
      </c>
      <c r="E135" s="32">
        <v>1</v>
      </c>
      <c r="F135" s="32"/>
      <c r="G135" s="32"/>
      <c r="H135" s="18">
        <f t="shared" ref="H135:H166" si="8">$D$5*D135+$E$5*E135+$F$5*F135+$G$5*G135</f>
        <v>0</v>
      </c>
      <c r="I135" s="18">
        <f t="shared" ref="I135:I166" si="9">H135*0.8</f>
        <v>0</v>
      </c>
      <c r="J135" s="18"/>
      <c r="K135" s="18"/>
    </row>
    <row r="136" s="12" customFormat="1" ht="22" customHeight="1" spans="1:11">
      <c r="A136" s="32"/>
      <c r="B136" s="32" t="s">
        <v>2293</v>
      </c>
      <c r="C136" s="32" t="s">
        <v>2294</v>
      </c>
      <c r="D136" s="32">
        <v>1</v>
      </c>
      <c r="E136" s="32">
        <v>1</v>
      </c>
      <c r="F136" s="32"/>
      <c r="G136" s="32"/>
      <c r="H136" s="18">
        <f t="shared" si="8"/>
        <v>0</v>
      </c>
      <c r="I136" s="18">
        <f t="shared" si="9"/>
        <v>0</v>
      </c>
      <c r="J136" s="18"/>
      <c r="K136" s="18"/>
    </row>
    <row r="137" s="12" customFormat="1" ht="22" customHeight="1" spans="1:11">
      <c r="A137" s="32"/>
      <c r="B137" s="32" t="s">
        <v>2295</v>
      </c>
      <c r="C137" s="32" t="s">
        <v>2296</v>
      </c>
      <c r="D137" s="32"/>
      <c r="E137" s="32"/>
      <c r="F137" s="32">
        <v>1</v>
      </c>
      <c r="G137" s="32">
        <v>1</v>
      </c>
      <c r="H137" s="18">
        <f t="shared" si="8"/>
        <v>0</v>
      </c>
      <c r="I137" s="18">
        <f t="shared" si="9"/>
        <v>0</v>
      </c>
      <c r="J137" s="18"/>
      <c r="K137" s="18"/>
    </row>
    <row r="138" s="12" customFormat="1" ht="22" customHeight="1" spans="1:11">
      <c r="A138" s="32"/>
      <c r="B138" s="32" t="s">
        <v>2297</v>
      </c>
      <c r="C138" s="32" t="s">
        <v>2298</v>
      </c>
      <c r="D138" s="32">
        <v>1</v>
      </c>
      <c r="E138" s="32">
        <v>1</v>
      </c>
      <c r="F138" s="32"/>
      <c r="G138" s="32"/>
      <c r="H138" s="18">
        <f t="shared" si="8"/>
        <v>0</v>
      </c>
      <c r="I138" s="18">
        <f t="shared" si="9"/>
        <v>0</v>
      </c>
      <c r="J138" s="18"/>
      <c r="K138" s="18"/>
    </row>
    <row r="139" s="12" customFormat="1" ht="22" customHeight="1" spans="1:11">
      <c r="A139" s="32"/>
      <c r="B139" s="32" t="s">
        <v>2299</v>
      </c>
      <c r="C139" s="32" t="s">
        <v>2300</v>
      </c>
      <c r="D139" s="32">
        <v>1</v>
      </c>
      <c r="E139" s="32">
        <v>1</v>
      </c>
      <c r="F139" s="32"/>
      <c r="G139" s="32"/>
      <c r="H139" s="18">
        <f t="shared" si="8"/>
        <v>0</v>
      </c>
      <c r="I139" s="18">
        <f t="shared" si="9"/>
        <v>0</v>
      </c>
      <c r="J139" s="18"/>
      <c r="K139" s="18"/>
    </row>
    <row r="140" s="12" customFormat="1" ht="22" customHeight="1" spans="1:11">
      <c r="A140" s="32"/>
      <c r="B140" s="32" t="s">
        <v>2301</v>
      </c>
      <c r="C140" s="32" t="s">
        <v>2302</v>
      </c>
      <c r="D140" s="32">
        <v>1</v>
      </c>
      <c r="E140" s="32">
        <v>1</v>
      </c>
      <c r="F140" s="32"/>
      <c r="G140" s="32"/>
      <c r="H140" s="18">
        <f t="shared" si="8"/>
        <v>0</v>
      </c>
      <c r="I140" s="18">
        <f t="shared" si="9"/>
        <v>0</v>
      </c>
      <c r="J140" s="18"/>
      <c r="K140" s="18"/>
    </row>
    <row r="141" s="12" customFormat="1" ht="22" customHeight="1" spans="1:11">
      <c r="A141" s="32"/>
      <c r="B141" s="32" t="s">
        <v>2303</v>
      </c>
      <c r="C141" s="32" t="s">
        <v>2304</v>
      </c>
      <c r="D141" s="32">
        <v>1</v>
      </c>
      <c r="E141" s="32">
        <v>1</v>
      </c>
      <c r="F141" s="32"/>
      <c r="G141" s="32"/>
      <c r="H141" s="18">
        <f t="shared" si="8"/>
        <v>0</v>
      </c>
      <c r="I141" s="18">
        <f t="shared" si="9"/>
        <v>0</v>
      </c>
      <c r="J141" s="18"/>
      <c r="K141" s="18"/>
    </row>
    <row r="142" s="12" customFormat="1" ht="22" customHeight="1" spans="1:11">
      <c r="A142" s="32"/>
      <c r="B142" s="32" t="s">
        <v>2305</v>
      </c>
      <c r="C142" s="32" t="s">
        <v>2306</v>
      </c>
      <c r="D142" s="32">
        <v>1</v>
      </c>
      <c r="E142" s="32">
        <v>1</v>
      </c>
      <c r="F142" s="32"/>
      <c r="G142" s="32"/>
      <c r="H142" s="18">
        <f t="shared" si="8"/>
        <v>0</v>
      </c>
      <c r="I142" s="18">
        <f t="shared" si="9"/>
        <v>0</v>
      </c>
      <c r="J142" s="18"/>
      <c r="K142" s="18"/>
    </row>
    <row r="143" s="12" customFormat="1" ht="22" customHeight="1" spans="1:11">
      <c r="A143" s="32"/>
      <c r="B143" s="32" t="s">
        <v>2307</v>
      </c>
      <c r="C143" s="32" t="s">
        <v>2308</v>
      </c>
      <c r="D143" s="32">
        <v>1</v>
      </c>
      <c r="E143" s="32">
        <v>1</v>
      </c>
      <c r="F143" s="32"/>
      <c r="G143" s="32"/>
      <c r="H143" s="18">
        <f t="shared" si="8"/>
        <v>0</v>
      </c>
      <c r="I143" s="18">
        <f t="shared" si="9"/>
        <v>0</v>
      </c>
      <c r="J143" s="18"/>
      <c r="K143" s="18"/>
    </row>
    <row r="144" s="12" customFormat="1" ht="22" customHeight="1" spans="1:11">
      <c r="A144" s="32"/>
      <c r="B144" s="32" t="s">
        <v>2309</v>
      </c>
      <c r="C144" s="32" t="s">
        <v>2310</v>
      </c>
      <c r="D144" s="32">
        <v>1</v>
      </c>
      <c r="E144" s="32">
        <v>1</v>
      </c>
      <c r="F144" s="32"/>
      <c r="G144" s="32"/>
      <c r="H144" s="18">
        <f t="shared" si="8"/>
        <v>0</v>
      </c>
      <c r="I144" s="18">
        <f t="shared" si="9"/>
        <v>0</v>
      </c>
      <c r="J144" s="18"/>
      <c r="K144" s="18"/>
    </row>
    <row r="145" s="12" customFormat="1" ht="22" customHeight="1" spans="1:11">
      <c r="A145" s="32"/>
      <c r="B145" s="32" t="s">
        <v>2311</v>
      </c>
      <c r="C145" s="32" t="s">
        <v>2312</v>
      </c>
      <c r="D145" s="32">
        <v>1</v>
      </c>
      <c r="E145" s="32">
        <v>1</v>
      </c>
      <c r="F145" s="32"/>
      <c r="G145" s="32"/>
      <c r="H145" s="18">
        <f t="shared" si="8"/>
        <v>0</v>
      </c>
      <c r="I145" s="18">
        <f t="shared" si="9"/>
        <v>0</v>
      </c>
      <c r="J145" s="18"/>
      <c r="K145" s="18"/>
    </row>
    <row r="146" s="12" customFormat="1" ht="22" customHeight="1" spans="1:11">
      <c r="A146" s="32"/>
      <c r="B146" s="32" t="s">
        <v>2313</v>
      </c>
      <c r="C146" s="32" t="s">
        <v>2314</v>
      </c>
      <c r="D146" s="32">
        <v>1</v>
      </c>
      <c r="E146" s="32">
        <v>1</v>
      </c>
      <c r="F146" s="32"/>
      <c r="G146" s="32"/>
      <c r="H146" s="18">
        <f t="shared" si="8"/>
        <v>0</v>
      </c>
      <c r="I146" s="18">
        <f t="shared" si="9"/>
        <v>0</v>
      </c>
      <c r="J146" s="18"/>
      <c r="K146" s="18"/>
    </row>
    <row r="147" s="12" customFormat="1" ht="22" customHeight="1" spans="1:11">
      <c r="A147" s="32"/>
      <c r="B147" s="32" t="s">
        <v>2315</v>
      </c>
      <c r="C147" s="32" t="s">
        <v>2316</v>
      </c>
      <c r="D147" s="32">
        <v>1</v>
      </c>
      <c r="E147" s="32">
        <v>1</v>
      </c>
      <c r="F147" s="32"/>
      <c r="G147" s="32"/>
      <c r="H147" s="18">
        <f t="shared" si="8"/>
        <v>0</v>
      </c>
      <c r="I147" s="18">
        <f t="shared" si="9"/>
        <v>0</v>
      </c>
      <c r="J147" s="18"/>
      <c r="K147" s="18"/>
    </row>
    <row r="148" s="12" customFormat="1" ht="22" customHeight="1" spans="1:11">
      <c r="A148" s="32"/>
      <c r="B148" s="32" t="s">
        <v>2317</v>
      </c>
      <c r="C148" s="32" t="s">
        <v>2318</v>
      </c>
      <c r="D148" s="32">
        <v>1</v>
      </c>
      <c r="E148" s="32">
        <v>1</v>
      </c>
      <c r="F148" s="32"/>
      <c r="G148" s="32"/>
      <c r="H148" s="18">
        <f t="shared" si="8"/>
        <v>0</v>
      </c>
      <c r="I148" s="18">
        <f t="shared" si="9"/>
        <v>0</v>
      </c>
      <c r="J148" s="18"/>
      <c r="K148" s="18"/>
    </row>
    <row r="149" s="12" customFormat="1" ht="22" customHeight="1" spans="1:11">
      <c r="A149" s="32"/>
      <c r="B149" s="32" t="s">
        <v>2319</v>
      </c>
      <c r="C149" s="32" t="s">
        <v>2320</v>
      </c>
      <c r="D149" s="32">
        <v>1</v>
      </c>
      <c r="E149" s="32">
        <v>1</v>
      </c>
      <c r="F149" s="32"/>
      <c r="G149" s="32"/>
      <c r="H149" s="18">
        <f t="shared" si="8"/>
        <v>0</v>
      </c>
      <c r="I149" s="18">
        <f t="shared" si="9"/>
        <v>0</v>
      </c>
      <c r="J149" s="18"/>
      <c r="K149" s="18"/>
    </row>
    <row r="150" s="12" customFormat="1" ht="22" customHeight="1" spans="1:11">
      <c r="A150" s="32"/>
      <c r="B150" s="32" t="s">
        <v>2321</v>
      </c>
      <c r="C150" s="32" t="s">
        <v>2322</v>
      </c>
      <c r="D150" s="32"/>
      <c r="E150" s="32"/>
      <c r="F150" s="32">
        <v>1</v>
      </c>
      <c r="G150" s="32">
        <v>1</v>
      </c>
      <c r="H150" s="18">
        <f t="shared" si="8"/>
        <v>0</v>
      </c>
      <c r="I150" s="18">
        <f t="shared" si="9"/>
        <v>0</v>
      </c>
      <c r="J150" s="18"/>
      <c r="K150" s="18"/>
    </row>
    <row r="151" s="12" customFormat="1" ht="22" customHeight="1" spans="1:11">
      <c r="A151" s="32"/>
      <c r="B151" s="32" t="s">
        <v>2323</v>
      </c>
      <c r="C151" s="32" t="s">
        <v>2324</v>
      </c>
      <c r="D151" s="32">
        <v>1</v>
      </c>
      <c r="E151" s="32">
        <v>1</v>
      </c>
      <c r="F151" s="32"/>
      <c r="G151" s="32"/>
      <c r="H151" s="18">
        <f t="shared" si="8"/>
        <v>0</v>
      </c>
      <c r="I151" s="18">
        <f t="shared" si="9"/>
        <v>0</v>
      </c>
      <c r="J151" s="18"/>
      <c r="K151" s="18"/>
    </row>
    <row r="152" s="12" customFormat="1" ht="22" customHeight="1" spans="1:11">
      <c r="A152" s="32"/>
      <c r="B152" s="32" t="s">
        <v>2325</v>
      </c>
      <c r="C152" s="32" t="s">
        <v>2326</v>
      </c>
      <c r="D152" s="32">
        <v>1</v>
      </c>
      <c r="E152" s="32">
        <v>1</v>
      </c>
      <c r="F152" s="32"/>
      <c r="G152" s="32"/>
      <c r="H152" s="18">
        <f t="shared" si="8"/>
        <v>0</v>
      </c>
      <c r="I152" s="18">
        <f t="shared" si="9"/>
        <v>0</v>
      </c>
      <c r="J152" s="18"/>
      <c r="K152" s="18"/>
    </row>
    <row r="153" s="12" customFormat="1" ht="22" customHeight="1" spans="1:11">
      <c r="A153" s="32"/>
      <c r="B153" s="32" t="s">
        <v>2327</v>
      </c>
      <c r="C153" s="32" t="s">
        <v>2328</v>
      </c>
      <c r="D153" s="32"/>
      <c r="E153" s="32"/>
      <c r="F153" s="32">
        <v>1</v>
      </c>
      <c r="G153" s="32">
        <v>1</v>
      </c>
      <c r="H153" s="18">
        <f t="shared" si="8"/>
        <v>0</v>
      </c>
      <c r="I153" s="18">
        <f t="shared" si="9"/>
        <v>0</v>
      </c>
      <c r="J153" s="18"/>
      <c r="K153" s="18"/>
    </row>
    <row r="154" s="12" customFormat="1" ht="22" customHeight="1" spans="1:11">
      <c r="A154" s="32"/>
      <c r="B154" s="32" t="s">
        <v>2329</v>
      </c>
      <c r="C154" s="32" t="s">
        <v>2330</v>
      </c>
      <c r="D154" s="32"/>
      <c r="E154" s="32"/>
      <c r="F154" s="32">
        <v>1</v>
      </c>
      <c r="G154" s="32">
        <v>1</v>
      </c>
      <c r="H154" s="18">
        <f t="shared" si="8"/>
        <v>0</v>
      </c>
      <c r="I154" s="18">
        <f t="shared" si="9"/>
        <v>0</v>
      </c>
      <c r="J154" s="18"/>
      <c r="K154" s="18"/>
    </row>
    <row r="155" s="12" customFormat="1" ht="22" customHeight="1" spans="1:11">
      <c r="A155" s="32"/>
      <c r="B155" s="32" t="s">
        <v>2331</v>
      </c>
      <c r="C155" s="32" t="s">
        <v>2332</v>
      </c>
      <c r="D155" s="32">
        <v>1</v>
      </c>
      <c r="E155" s="32">
        <v>1</v>
      </c>
      <c r="F155" s="32"/>
      <c r="G155" s="32"/>
      <c r="H155" s="18">
        <f t="shared" si="8"/>
        <v>0</v>
      </c>
      <c r="I155" s="18">
        <f t="shared" si="9"/>
        <v>0</v>
      </c>
      <c r="J155" s="18"/>
      <c r="K155" s="18"/>
    </row>
    <row r="156" s="12" customFormat="1" ht="22" customHeight="1" spans="1:11">
      <c r="A156" s="32"/>
      <c r="B156" s="32" t="s">
        <v>2333</v>
      </c>
      <c r="C156" s="32" t="s">
        <v>2334</v>
      </c>
      <c r="D156" s="32">
        <v>1</v>
      </c>
      <c r="E156" s="32">
        <v>1</v>
      </c>
      <c r="F156" s="32"/>
      <c r="G156" s="32"/>
      <c r="H156" s="18">
        <f t="shared" si="8"/>
        <v>0</v>
      </c>
      <c r="I156" s="18">
        <f t="shared" si="9"/>
        <v>0</v>
      </c>
      <c r="J156" s="18"/>
      <c r="K156" s="18"/>
    </row>
    <row r="157" s="12" customFormat="1" ht="22" customHeight="1" spans="1:11">
      <c r="A157" s="32"/>
      <c r="B157" s="32" t="s">
        <v>2335</v>
      </c>
      <c r="C157" s="32" t="s">
        <v>2336</v>
      </c>
      <c r="D157" s="32">
        <v>1</v>
      </c>
      <c r="E157" s="32">
        <v>1</v>
      </c>
      <c r="F157" s="32"/>
      <c r="G157" s="32"/>
      <c r="H157" s="18">
        <f t="shared" si="8"/>
        <v>0</v>
      </c>
      <c r="I157" s="18">
        <f t="shared" si="9"/>
        <v>0</v>
      </c>
      <c r="J157" s="18"/>
      <c r="K157" s="18"/>
    </row>
    <row r="158" s="12" customFormat="1" ht="22" customHeight="1" spans="1:11">
      <c r="A158" s="32"/>
      <c r="B158" s="32" t="s">
        <v>2337</v>
      </c>
      <c r="C158" s="32" t="s">
        <v>2338</v>
      </c>
      <c r="D158" s="32">
        <v>1</v>
      </c>
      <c r="E158" s="32">
        <v>1</v>
      </c>
      <c r="F158" s="32"/>
      <c r="G158" s="32"/>
      <c r="H158" s="18">
        <f t="shared" si="8"/>
        <v>0</v>
      </c>
      <c r="I158" s="18">
        <f t="shared" si="9"/>
        <v>0</v>
      </c>
      <c r="J158" s="18"/>
      <c r="K158" s="18"/>
    </row>
    <row r="159" s="12" customFormat="1" ht="22" customHeight="1" spans="1:11">
      <c r="A159" s="32" t="s">
        <v>2339</v>
      </c>
      <c r="B159" s="32" t="s">
        <v>2340</v>
      </c>
      <c r="C159" s="32" t="s">
        <v>2341</v>
      </c>
      <c r="D159" s="32"/>
      <c r="E159" s="32"/>
      <c r="F159" s="32">
        <v>1</v>
      </c>
      <c r="G159" s="32">
        <v>1</v>
      </c>
      <c r="H159" s="18">
        <f t="shared" si="8"/>
        <v>0</v>
      </c>
      <c r="I159" s="18">
        <f t="shared" si="9"/>
        <v>0</v>
      </c>
      <c r="J159" s="18"/>
      <c r="K159" s="18"/>
    </row>
    <row r="160" s="12" customFormat="1" ht="22" customHeight="1" spans="1:11">
      <c r="A160" s="32"/>
      <c r="B160" s="32" t="s">
        <v>2342</v>
      </c>
      <c r="C160" s="32" t="s">
        <v>2343</v>
      </c>
      <c r="D160" s="32"/>
      <c r="E160" s="32"/>
      <c r="F160" s="32">
        <v>1</v>
      </c>
      <c r="G160" s="32">
        <v>1</v>
      </c>
      <c r="H160" s="18">
        <f t="shared" si="8"/>
        <v>0</v>
      </c>
      <c r="I160" s="18">
        <f t="shared" si="9"/>
        <v>0</v>
      </c>
      <c r="J160" s="18"/>
      <c r="K160" s="18"/>
    </row>
    <row r="161" s="12" customFormat="1" ht="22" customHeight="1" spans="1:11">
      <c r="A161" s="32"/>
      <c r="B161" s="32" t="s">
        <v>2344</v>
      </c>
      <c r="C161" s="32" t="s">
        <v>2345</v>
      </c>
      <c r="D161" s="32">
        <v>1</v>
      </c>
      <c r="E161" s="32">
        <v>1</v>
      </c>
      <c r="F161" s="32"/>
      <c r="G161" s="32"/>
      <c r="H161" s="18">
        <f t="shared" si="8"/>
        <v>0</v>
      </c>
      <c r="I161" s="18">
        <f t="shared" si="9"/>
        <v>0</v>
      </c>
      <c r="J161" s="18"/>
      <c r="K161" s="18"/>
    </row>
    <row r="162" s="12" customFormat="1" ht="22" customHeight="1" spans="1:11">
      <c r="A162" s="32"/>
      <c r="B162" s="32" t="s">
        <v>2346</v>
      </c>
      <c r="C162" s="32" t="s">
        <v>2347</v>
      </c>
      <c r="D162" s="32">
        <v>1</v>
      </c>
      <c r="E162" s="32">
        <v>1</v>
      </c>
      <c r="F162" s="32"/>
      <c r="G162" s="32"/>
      <c r="H162" s="18">
        <f t="shared" si="8"/>
        <v>0</v>
      </c>
      <c r="I162" s="18">
        <f t="shared" si="9"/>
        <v>0</v>
      </c>
      <c r="J162" s="18"/>
      <c r="K162" s="18"/>
    </row>
    <row r="163" s="12" customFormat="1" ht="22" customHeight="1" spans="1:11">
      <c r="A163" s="32"/>
      <c r="B163" s="32" t="s">
        <v>2348</v>
      </c>
      <c r="C163" s="32" t="s">
        <v>2349</v>
      </c>
      <c r="D163" s="32">
        <v>1</v>
      </c>
      <c r="E163" s="32">
        <v>1</v>
      </c>
      <c r="F163" s="32"/>
      <c r="G163" s="32"/>
      <c r="H163" s="18">
        <f t="shared" si="8"/>
        <v>0</v>
      </c>
      <c r="I163" s="18">
        <f t="shared" si="9"/>
        <v>0</v>
      </c>
      <c r="J163" s="18"/>
      <c r="K163" s="18"/>
    </row>
    <row r="164" s="12" customFormat="1" ht="22" customHeight="1" spans="1:11">
      <c r="A164" s="32"/>
      <c r="B164" s="32" t="s">
        <v>2350</v>
      </c>
      <c r="C164" s="32" t="s">
        <v>2351</v>
      </c>
      <c r="D164" s="32"/>
      <c r="E164" s="32"/>
      <c r="F164" s="32">
        <v>1</v>
      </c>
      <c r="G164" s="32">
        <v>1</v>
      </c>
      <c r="H164" s="18">
        <f t="shared" si="8"/>
        <v>0</v>
      </c>
      <c r="I164" s="18">
        <f t="shared" si="9"/>
        <v>0</v>
      </c>
      <c r="J164" s="18"/>
      <c r="K164" s="18"/>
    </row>
    <row r="165" s="12" customFormat="1" ht="22" customHeight="1" spans="1:11">
      <c r="A165" s="32"/>
      <c r="B165" s="32" t="s">
        <v>2352</v>
      </c>
      <c r="C165" s="32" t="s">
        <v>2353</v>
      </c>
      <c r="D165" s="32"/>
      <c r="E165" s="32"/>
      <c r="F165" s="32">
        <v>1</v>
      </c>
      <c r="G165" s="32">
        <v>1</v>
      </c>
      <c r="H165" s="18">
        <f t="shared" si="8"/>
        <v>0</v>
      </c>
      <c r="I165" s="18">
        <f t="shared" si="9"/>
        <v>0</v>
      </c>
      <c r="J165" s="18"/>
      <c r="K165" s="18"/>
    </row>
    <row r="166" s="12" customFormat="1" ht="22" customHeight="1" spans="1:11">
      <c r="A166" s="32"/>
      <c r="B166" s="32" t="s">
        <v>2354</v>
      </c>
      <c r="C166" s="32" t="s">
        <v>2355</v>
      </c>
      <c r="D166" s="32">
        <v>1</v>
      </c>
      <c r="E166" s="32">
        <v>1</v>
      </c>
      <c r="F166" s="32"/>
      <c r="G166" s="32"/>
      <c r="H166" s="18">
        <f t="shared" si="8"/>
        <v>0</v>
      </c>
      <c r="I166" s="18">
        <f t="shared" si="9"/>
        <v>0</v>
      </c>
      <c r="J166" s="18"/>
      <c r="K166" s="18"/>
    </row>
    <row r="167" s="12" customFormat="1" ht="22" customHeight="1" spans="1:11">
      <c r="A167" s="32"/>
      <c r="B167" s="32" t="s">
        <v>2356</v>
      </c>
      <c r="C167" s="32" t="s">
        <v>2357</v>
      </c>
      <c r="D167" s="32">
        <v>1</v>
      </c>
      <c r="E167" s="32">
        <v>1</v>
      </c>
      <c r="F167" s="32"/>
      <c r="G167" s="32"/>
      <c r="H167" s="18">
        <f t="shared" ref="H167:H190" si="10">$D$5*D167+$E$5*E167+$F$5*F167+$G$5*G167</f>
        <v>0</v>
      </c>
      <c r="I167" s="18">
        <f t="shared" ref="I167:I190" si="11">H167*0.8</f>
        <v>0</v>
      </c>
      <c r="J167" s="18"/>
      <c r="K167" s="18"/>
    </row>
    <row r="168" s="12" customFormat="1" ht="22" customHeight="1" spans="1:11">
      <c r="A168" s="32"/>
      <c r="B168" s="32" t="s">
        <v>2358</v>
      </c>
      <c r="C168" s="32" t="s">
        <v>2359</v>
      </c>
      <c r="D168" s="32">
        <v>1</v>
      </c>
      <c r="E168" s="32">
        <v>1</v>
      </c>
      <c r="F168" s="32"/>
      <c r="G168" s="32"/>
      <c r="H168" s="18">
        <f t="shared" si="10"/>
        <v>0</v>
      </c>
      <c r="I168" s="18">
        <f t="shared" si="11"/>
        <v>0</v>
      </c>
      <c r="J168" s="18"/>
      <c r="K168" s="18"/>
    </row>
    <row r="169" s="12" customFormat="1" ht="22" customHeight="1" spans="1:11">
      <c r="A169" s="32"/>
      <c r="B169" s="32" t="s">
        <v>2360</v>
      </c>
      <c r="C169" s="32" t="s">
        <v>2361</v>
      </c>
      <c r="D169" s="32">
        <v>1</v>
      </c>
      <c r="E169" s="32">
        <v>1</v>
      </c>
      <c r="F169" s="32"/>
      <c r="G169" s="32"/>
      <c r="H169" s="18">
        <f t="shared" si="10"/>
        <v>0</v>
      </c>
      <c r="I169" s="18">
        <f t="shared" si="11"/>
        <v>0</v>
      </c>
      <c r="J169" s="18"/>
      <c r="K169" s="18"/>
    </row>
    <row r="170" s="12" customFormat="1" ht="22" customHeight="1" spans="1:11">
      <c r="A170" s="32"/>
      <c r="B170" s="32" t="s">
        <v>2362</v>
      </c>
      <c r="C170" s="32" t="s">
        <v>2363</v>
      </c>
      <c r="D170" s="32"/>
      <c r="E170" s="32"/>
      <c r="F170" s="32">
        <v>1</v>
      </c>
      <c r="G170" s="32">
        <v>1</v>
      </c>
      <c r="H170" s="18">
        <f t="shared" si="10"/>
        <v>0</v>
      </c>
      <c r="I170" s="18">
        <f t="shared" si="11"/>
        <v>0</v>
      </c>
      <c r="J170" s="18"/>
      <c r="K170" s="18"/>
    </row>
    <row r="171" s="12" customFormat="1" ht="22" customHeight="1" spans="1:11">
      <c r="A171" s="32"/>
      <c r="B171" s="32" t="s">
        <v>2364</v>
      </c>
      <c r="C171" s="32" t="s">
        <v>2365</v>
      </c>
      <c r="D171" s="32">
        <v>1</v>
      </c>
      <c r="E171" s="32">
        <v>1</v>
      </c>
      <c r="F171" s="32"/>
      <c r="G171" s="32"/>
      <c r="H171" s="18">
        <f t="shared" si="10"/>
        <v>0</v>
      </c>
      <c r="I171" s="18">
        <f t="shared" si="11"/>
        <v>0</v>
      </c>
      <c r="J171" s="18"/>
      <c r="K171" s="18"/>
    </row>
    <row r="172" s="12" customFormat="1" ht="22" customHeight="1" spans="1:11">
      <c r="A172" s="32"/>
      <c r="B172" s="32" t="s">
        <v>2366</v>
      </c>
      <c r="C172" s="32" t="s">
        <v>2367</v>
      </c>
      <c r="D172" s="32">
        <v>1</v>
      </c>
      <c r="E172" s="32">
        <v>1</v>
      </c>
      <c r="F172" s="32"/>
      <c r="G172" s="32"/>
      <c r="H172" s="18">
        <f t="shared" si="10"/>
        <v>0</v>
      </c>
      <c r="I172" s="18">
        <f t="shared" si="11"/>
        <v>0</v>
      </c>
      <c r="J172" s="18"/>
      <c r="K172" s="18"/>
    </row>
    <row r="173" s="12" customFormat="1" ht="22" customHeight="1" spans="1:11">
      <c r="A173" s="32"/>
      <c r="B173" s="32" t="s">
        <v>2368</v>
      </c>
      <c r="C173" s="32" t="s">
        <v>2369</v>
      </c>
      <c r="D173" s="32">
        <v>1</v>
      </c>
      <c r="E173" s="32">
        <v>1</v>
      </c>
      <c r="F173" s="32"/>
      <c r="G173" s="32"/>
      <c r="H173" s="18">
        <f t="shared" si="10"/>
        <v>0</v>
      </c>
      <c r="I173" s="18">
        <f t="shared" si="11"/>
        <v>0</v>
      </c>
      <c r="J173" s="18"/>
      <c r="K173" s="18"/>
    </row>
    <row r="174" s="12" customFormat="1" ht="22" customHeight="1" spans="1:11">
      <c r="A174" s="32"/>
      <c r="B174" s="32" t="s">
        <v>2370</v>
      </c>
      <c r="C174" s="32" t="s">
        <v>2371</v>
      </c>
      <c r="D174" s="32"/>
      <c r="E174" s="32"/>
      <c r="F174" s="32">
        <v>1</v>
      </c>
      <c r="G174" s="32">
        <v>1</v>
      </c>
      <c r="H174" s="18">
        <f t="shared" si="10"/>
        <v>0</v>
      </c>
      <c r="I174" s="18">
        <f t="shared" si="11"/>
        <v>0</v>
      </c>
      <c r="J174" s="18"/>
      <c r="K174" s="18"/>
    </row>
    <row r="175" s="12" customFormat="1" ht="22" customHeight="1" spans="1:11">
      <c r="A175" s="32"/>
      <c r="B175" s="32" t="s">
        <v>2372</v>
      </c>
      <c r="C175" s="32" t="s">
        <v>2373</v>
      </c>
      <c r="D175" s="32">
        <v>1</v>
      </c>
      <c r="E175" s="32">
        <v>1</v>
      </c>
      <c r="F175" s="32"/>
      <c r="G175" s="32"/>
      <c r="H175" s="18">
        <f t="shared" si="10"/>
        <v>0</v>
      </c>
      <c r="I175" s="18">
        <f t="shared" si="11"/>
        <v>0</v>
      </c>
      <c r="J175" s="18"/>
      <c r="K175" s="18"/>
    </row>
    <row r="176" s="12" customFormat="1" ht="22" customHeight="1" spans="1:11">
      <c r="A176" s="32"/>
      <c r="B176" s="32" t="s">
        <v>2374</v>
      </c>
      <c r="C176" s="32" t="s">
        <v>2375</v>
      </c>
      <c r="D176" s="32"/>
      <c r="E176" s="32"/>
      <c r="F176" s="32">
        <v>1</v>
      </c>
      <c r="G176" s="32">
        <v>1</v>
      </c>
      <c r="H176" s="18">
        <f t="shared" si="10"/>
        <v>0</v>
      </c>
      <c r="I176" s="18">
        <f t="shared" si="11"/>
        <v>0</v>
      </c>
      <c r="J176" s="18"/>
      <c r="K176" s="18"/>
    </row>
    <row r="177" s="12" customFormat="1" ht="22" customHeight="1" spans="1:11">
      <c r="A177" s="32"/>
      <c r="B177" s="32" t="s">
        <v>2376</v>
      </c>
      <c r="C177" s="32" t="s">
        <v>2377</v>
      </c>
      <c r="D177" s="32">
        <v>1</v>
      </c>
      <c r="E177" s="32">
        <v>1</v>
      </c>
      <c r="F177" s="32"/>
      <c r="G177" s="32"/>
      <c r="H177" s="18">
        <f t="shared" si="10"/>
        <v>0</v>
      </c>
      <c r="I177" s="18">
        <f t="shared" si="11"/>
        <v>0</v>
      </c>
      <c r="J177" s="18"/>
      <c r="K177" s="18"/>
    </row>
    <row r="178" s="12" customFormat="1" ht="22" customHeight="1" spans="1:11">
      <c r="A178" s="32"/>
      <c r="B178" s="32" t="s">
        <v>2378</v>
      </c>
      <c r="C178" s="32" t="s">
        <v>2379</v>
      </c>
      <c r="D178" s="32">
        <v>1</v>
      </c>
      <c r="E178" s="32">
        <v>1</v>
      </c>
      <c r="F178" s="32"/>
      <c r="G178" s="32"/>
      <c r="H178" s="18">
        <f t="shared" si="10"/>
        <v>0</v>
      </c>
      <c r="I178" s="18">
        <f t="shared" si="11"/>
        <v>0</v>
      </c>
      <c r="J178" s="18"/>
      <c r="K178" s="18"/>
    </row>
    <row r="179" s="12" customFormat="1" ht="22" customHeight="1" spans="1:11">
      <c r="A179" s="32"/>
      <c r="B179" s="32" t="s">
        <v>2380</v>
      </c>
      <c r="C179" s="32" t="s">
        <v>2381</v>
      </c>
      <c r="D179" s="32">
        <v>1</v>
      </c>
      <c r="E179" s="32">
        <v>1</v>
      </c>
      <c r="F179" s="32"/>
      <c r="G179" s="32"/>
      <c r="H179" s="18">
        <f t="shared" si="10"/>
        <v>0</v>
      </c>
      <c r="I179" s="18">
        <f t="shared" si="11"/>
        <v>0</v>
      </c>
      <c r="J179" s="18"/>
      <c r="K179" s="18"/>
    </row>
    <row r="180" s="12" customFormat="1" ht="22" customHeight="1" spans="1:11">
      <c r="A180" s="32"/>
      <c r="B180" s="32" t="s">
        <v>2382</v>
      </c>
      <c r="C180" s="32" t="s">
        <v>2383</v>
      </c>
      <c r="D180" s="32"/>
      <c r="E180" s="32"/>
      <c r="F180" s="32">
        <v>1</v>
      </c>
      <c r="G180" s="32"/>
      <c r="H180" s="18">
        <f t="shared" si="10"/>
        <v>0</v>
      </c>
      <c r="I180" s="18">
        <f t="shared" si="11"/>
        <v>0</v>
      </c>
      <c r="J180" s="18"/>
      <c r="K180" s="18"/>
    </row>
    <row r="181" s="12" customFormat="1" ht="22" customHeight="1" spans="1:11">
      <c r="A181" s="32"/>
      <c r="B181" s="32" t="s">
        <v>2384</v>
      </c>
      <c r="C181" s="32" t="s">
        <v>2385</v>
      </c>
      <c r="D181" s="32">
        <v>1</v>
      </c>
      <c r="E181" s="32">
        <v>1</v>
      </c>
      <c r="F181" s="32"/>
      <c r="G181" s="32"/>
      <c r="H181" s="18">
        <f t="shared" si="10"/>
        <v>0</v>
      </c>
      <c r="I181" s="18">
        <f t="shared" si="11"/>
        <v>0</v>
      </c>
      <c r="J181" s="18"/>
      <c r="K181" s="18"/>
    </row>
    <row r="182" s="12" customFormat="1" ht="22" customHeight="1" spans="1:11">
      <c r="A182" s="32"/>
      <c r="B182" s="32" t="s">
        <v>2386</v>
      </c>
      <c r="C182" s="32" t="s">
        <v>2387</v>
      </c>
      <c r="D182" s="32">
        <v>1</v>
      </c>
      <c r="E182" s="32">
        <v>1</v>
      </c>
      <c r="F182" s="32"/>
      <c r="G182" s="32"/>
      <c r="H182" s="18">
        <f t="shared" si="10"/>
        <v>0</v>
      </c>
      <c r="I182" s="18">
        <f t="shared" si="11"/>
        <v>0</v>
      </c>
      <c r="J182" s="18"/>
      <c r="K182" s="18"/>
    </row>
    <row r="183" s="12" customFormat="1" ht="22" customHeight="1" spans="1:11">
      <c r="A183" s="32"/>
      <c r="B183" s="32" t="s">
        <v>2388</v>
      </c>
      <c r="C183" s="32" t="s">
        <v>2389</v>
      </c>
      <c r="D183" s="32">
        <v>1</v>
      </c>
      <c r="E183" s="32">
        <v>1</v>
      </c>
      <c r="F183" s="32"/>
      <c r="G183" s="32"/>
      <c r="H183" s="18">
        <f t="shared" si="10"/>
        <v>0</v>
      </c>
      <c r="I183" s="18">
        <f t="shared" si="11"/>
        <v>0</v>
      </c>
      <c r="J183" s="18"/>
      <c r="K183" s="18"/>
    </row>
    <row r="184" s="12" customFormat="1" ht="22" customHeight="1" spans="1:11">
      <c r="A184" s="32"/>
      <c r="B184" s="32" t="s">
        <v>2390</v>
      </c>
      <c r="C184" s="32" t="s">
        <v>2391</v>
      </c>
      <c r="D184" s="32"/>
      <c r="E184" s="32"/>
      <c r="F184" s="32">
        <v>1</v>
      </c>
      <c r="G184" s="32">
        <v>1</v>
      </c>
      <c r="H184" s="18">
        <f t="shared" si="10"/>
        <v>0</v>
      </c>
      <c r="I184" s="18">
        <f t="shared" si="11"/>
        <v>0</v>
      </c>
      <c r="J184" s="18"/>
      <c r="K184" s="18"/>
    </row>
    <row r="185" s="12" customFormat="1" ht="22" customHeight="1" spans="1:11">
      <c r="A185" s="32"/>
      <c r="B185" s="32" t="s">
        <v>2392</v>
      </c>
      <c r="C185" s="32" t="s">
        <v>2393</v>
      </c>
      <c r="D185" s="32">
        <v>1</v>
      </c>
      <c r="E185" s="32">
        <v>1</v>
      </c>
      <c r="F185" s="32"/>
      <c r="G185" s="32"/>
      <c r="H185" s="18">
        <f t="shared" si="10"/>
        <v>0</v>
      </c>
      <c r="I185" s="18">
        <f t="shared" si="11"/>
        <v>0</v>
      </c>
      <c r="J185" s="18"/>
      <c r="K185" s="18"/>
    </row>
    <row r="186" s="12" customFormat="1" ht="22" customHeight="1" spans="1:11">
      <c r="A186" s="32"/>
      <c r="B186" s="32" t="s">
        <v>2394</v>
      </c>
      <c r="C186" s="32" t="s">
        <v>2395</v>
      </c>
      <c r="D186" s="32">
        <v>1</v>
      </c>
      <c r="E186" s="32">
        <v>1</v>
      </c>
      <c r="F186" s="32"/>
      <c r="G186" s="32"/>
      <c r="H186" s="18">
        <f t="shared" si="10"/>
        <v>0</v>
      </c>
      <c r="I186" s="18">
        <f t="shared" si="11"/>
        <v>0</v>
      </c>
      <c r="J186" s="18"/>
      <c r="K186" s="18"/>
    </row>
    <row r="187" s="12" customFormat="1" ht="22" customHeight="1" spans="1:11">
      <c r="A187" s="32"/>
      <c r="B187" s="32" t="s">
        <v>2396</v>
      </c>
      <c r="C187" s="32" t="s">
        <v>2397</v>
      </c>
      <c r="D187" s="32">
        <v>1</v>
      </c>
      <c r="E187" s="32">
        <v>1</v>
      </c>
      <c r="F187" s="32"/>
      <c r="G187" s="32"/>
      <c r="H187" s="18">
        <f t="shared" si="10"/>
        <v>0</v>
      </c>
      <c r="I187" s="18">
        <f t="shared" si="11"/>
        <v>0</v>
      </c>
      <c r="J187" s="18"/>
      <c r="K187" s="18"/>
    </row>
    <row r="188" s="12" customFormat="1" ht="22" customHeight="1" spans="1:11">
      <c r="A188" s="32"/>
      <c r="B188" s="32" t="s">
        <v>2398</v>
      </c>
      <c r="C188" s="32" t="s">
        <v>2399</v>
      </c>
      <c r="D188" s="32">
        <v>1</v>
      </c>
      <c r="E188" s="32">
        <v>1</v>
      </c>
      <c r="F188" s="32"/>
      <c r="G188" s="32"/>
      <c r="H188" s="18">
        <f t="shared" si="10"/>
        <v>0</v>
      </c>
      <c r="I188" s="18">
        <f t="shared" si="11"/>
        <v>0</v>
      </c>
      <c r="J188" s="18"/>
      <c r="K188" s="18"/>
    </row>
    <row r="189" s="12" customFormat="1" ht="22" customHeight="1" spans="1:11">
      <c r="A189" s="32"/>
      <c r="B189" s="32" t="s">
        <v>2400</v>
      </c>
      <c r="C189" s="32" t="s">
        <v>2401</v>
      </c>
      <c r="D189" s="32">
        <v>1</v>
      </c>
      <c r="E189" s="32">
        <v>1</v>
      </c>
      <c r="F189" s="32"/>
      <c r="G189" s="32"/>
      <c r="H189" s="18">
        <f t="shared" si="10"/>
        <v>0</v>
      </c>
      <c r="I189" s="18">
        <f t="shared" si="11"/>
        <v>0</v>
      </c>
      <c r="J189" s="18"/>
      <c r="K189" s="18"/>
    </row>
    <row r="190" s="12" customFormat="1" ht="22" customHeight="1" spans="1:9">
      <c r="A190" s="33" t="s">
        <v>209</v>
      </c>
      <c r="B190" s="33"/>
      <c r="C190" s="34"/>
      <c r="D190" s="33">
        <f t="shared" ref="D190:I190" si="12">SUM(D6:D189)</f>
        <v>116</v>
      </c>
      <c r="E190" s="33">
        <f t="shared" si="12"/>
        <v>116</v>
      </c>
      <c r="F190" s="33">
        <f t="shared" si="12"/>
        <v>63</v>
      </c>
      <c r="G190" s="33">
        <f t="shared" si="12"/>
        <v>65</v>
      </c>
      <c r="H190" s="33">
        <f t="shared" si="12"/>
        <v>0</v>
      </c>
      <c r="I190" s="33">
        <f t="shared" si="12"/>
        <v>0</v>
      </c>
    </row>
  </sheetData>
  <mergeCells count="15">
    <mergeCell ref="A1:K1"/>
    <mergeCell ref="A2:K2"/>
    <mergeCell ref="A3:A5"/>
    <mergeCell ref="A6:A35"/>
    <mergeCell ref="A36:A67"/>
    <mergeCell ref="A68:A97"/>
    <mergeCell ref="A98:A127"/>
    <mergeCell ref="A128:A158"/>
    <mergeCell ref="A159:A189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2" sqref="A2:H2"/>
    </sheetView>
  </sheetViews>
  <sheetFormatPr defaultColWidth="9" defaultRowHeight="13.5" outlineLevelCol="7"/>
  <cols>
    <col min="3" max="3" width="11.125" customWidth="1"/>
    <col min="4" max="4" width="10.875" customWidth="1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9" customHeight="1" spans="1:8">
      <c r="A3" s="6" t="s">
        <v>2</v>
      </c>
      <c r="B3" s="6" t="s">
        <v>3</v>
      </c>
      <c r="C3" s="6" t="s">
        <v>4</v>
      </c>
      <c r="D3" s="22" t="s">
        <v>2402</v>
      </c>
      <c r="E3" s="9" t="s">
        <v>9</v>
      </c>
      <c r="F3" s="15" t="s">
        <v>10</v>
      </c>
      <c r="G3" s="15" t="s">
        <v>11</v>
      </c>
      <c r="H3" s="15" t="s">
        <v>12</v>
      </c>
    </row>
    <row r="4" s="1" customFormat="1" ht="29" customHeight="1" spans="1:8">
      <c r="A4" s="10"/>
      <c r="B4" s="10"/>
      <c r="C4" s="10"/>
      <c r="D4" s="7" t="s">
        <v>2403</v>
      </c>
      <c r="E4" s="9"/>
      <c r="F4" s="15"/>
      <c r="G4" s="15"/>
      <c r="H4" s="15"/>
    </row>
    <row r="5" s="1" customFormat="1" ht="29" customHeight="1" spans="1:8">
      <c r="A5" s="10"/>
      <c r="B5" s="10"/>
      <c r="C5" s="10"/>
      <c r="D5" s="6"/>
      <c r="E5" s="16"/>
      <c r="F5" s="17"/>
      <c r="G5" s="17"/>
      <c r="H5" s="17"/>
    </row>
    <row r="6" ht="22" customHeight="1" spans="1:8">
      <c r="A6" s="64" t="s">
        <v>2404</v>
      </c>
      <c r="B6" s="65" t="s">
        <v>2405</v>
      </c>
      <c r="C6" s="66" t="s">
        <v>2406</v>
      </c>
      <c r="D6" s="25">
        <v>1</v>
      </c>
      <c r="E6" s="25">
        <f>$D$5*D6</f>
        <v>0</v>
      </c>
      <c r="F6" s="25">
        <f>E6*0.8</f>
        <v>0</v>
      </c>
      <c r="G6" s="25"/>
      <c r="H6" s="25"/>
    </row>
    <row r="7" ht="22" customHeight="1" spans="1:8">
      <c r="A7" s="26"/>
      <c r="B7" s="65" t="s">
        <v>2407</v>
      </c>
      <c r="C7" s="66" t="s">
        <v>2408</v>
      </c>
      <c r="D7" s="25">
        <v>1</v>
      </c>
      <c r="E7" s="25">
        <f t="shared" ref="E7:E20" si="0">$D$5*D7</f>
        <v>0</v>
      </c>
      <c r="F7" s="25">
        <f t="shared" ref="F7:F20" si="1">E7*0.8</f>
        <v>0</v>
      </c>
      <c r="G7" s="25"/>
      <c r="H7" s="25"/>
    </row>
    <row r="8" ht="22" customHeight="1" spans="1:8">
      <c r="A8" s="26"/>
      <c r="B8" s="65" t="s">
        <v>2409</v>
      </c>
      <c r="C8" s="66" t="s">
        <v>2410</v>
      </c>
      <c r="D8" s="25">
        <v>1</v>
      </c>
      <c r="E8" s="25">
        <f t="shared" si="0"/>
        <v>0</v>
      </c>
      <c r="F8" s="25">
        <f t="shared" si="1"/>
        <v>0</v>
      </c>
      <c r="G8" s="25"/>
      <c r="H8" s="25"/>
    </row>
    <row r="9" ht="22" customHeight="1" spans="1:8">
      <c r="A9" s="26"/>
      <c r="B9" s="65" t="s">
        <v>2411</v>
      </c>
      <c r="C9" s="66" t="s">
        <v>2412</v>
      </c>
      <c r="D9" s="25">
        <v>1</v>
      </c>
      <c r="E9" s="25">
        <f t="shared" si="0"/>
        <v>0</v>
      </c>
      <c r="F9" s="25">
        <f t="shared" si="1"/>
        <v>0</v>
      </c>
      <c r="G9" s="25"/>
      <c r="H9" s="25"/>
    </row>
    <row r="10" ht="22" customHeight="1" spans="1:8">
      <c r="A10" s="26"/>
      <c r="B10" s="65" t="s">
        <v>2413</v>
      </c>
      <c r="C10" s="66" t="s">
        <v>2414</v>
      </c>
      <c r="D10" s="25">
        <v>1</v>
      </c>
      <c r="E10" s="25">
        <f t="shared" si="0"/>
        <v>0</v>
      </c>
      <c r="F10" s="25">
        <f t="shared" si="1"/>
        <v>0</v>
      </c>
      <c r="G10" s="25"/>
      <c r="H10" s="25"/>
    </row>
    <row r="11" ht="22" customHeight="1" spans="1:8">
      <c r="A11" s="27"/>
      <c r="B11" s="65" t="s">
        <v>2415</v>
      </c>
      <c r="C11" s="66" t="s">
        <v>2416</v>
      </c>
      <c r="D11" s="25">
        <v>1</v>
      </c>
      <c r="E11" s="25">
        <f t="shared" si="0"/>
        <v>0</v>
      </c>
      <c r="F11" s="25">
        <f t="shared" si="1"/>
        <v>0</v>
      </c>
      <c r="G11" s="25"/>
      <c r="H11" s="25"/>
    </row>
    <row r="12" ht="22" customHeight="1" spans="1:8">
      <c r="A12" s="67" t="s">
        <v>2417</v>
      </c>
      <c r="B12" s="65" t="s">
        <v>2418</v>
      </c>
      <c r="C12" s="66" t="s">
        <v>2419</v>
      </c>
      <c r="D12" s="25">
        <v>1</v>
      </c>
      <c r="E12" s="25">
        <f t="shared" si="0"/>
        <v>0</v>
      </c>
      <c r="F12" s="25">
        <f t="shared" si="1"/>
        <v>0</v>
      </c>
      <c r="G12" s="25"/>
      <c r="H12" s="25"/>
    </row>
    <row r="13" ht="22" customHeight="1" spans="1:8">
      <c r="A13" s="29"/>
      <c r="B13" s="65" t="s">
        <v>2420</v>
      </c>
      <c r="C13" s="66" t="s">
        <v>2421</v>
      </c>
      <c r="D13" s="25">
        <v>1</v>
      </c>
      <c r="E13" s="25">
        <f t="shared" si="0"/>
        <v>0</v>
      </c>
      <c r="F13" s="25">
        <f t="shared" si="1"/>
        <v>0</v>
      </c>
      <c r="G13" s="25"/>
      <c r="H13" s="25"/>
    </row>
    <row r="14" ht="22" customHeight="1" spans="1:8">
      <c r="A14" s="29"/>
      <c r="B14" s="65" t="s">
        <v>2422</v>
      </c>
      <c r="C14" s="66" t="s">
        <v>2423</v>
      </c>
      <c r="D14" s="25">
        <v>1</v>
      </c>
      <c r="E14" s="25">
        <f t="shared" si="0"/>
        <v>0</v>
      </c>
      <c r="F14" s="25">
        <f t="shared" si="1"/>
        <v>0</v>
      </c>
      <c r="G14" s="25"/>
      <c r="H14" s="25"/>
    </row>
    <row r="15" ht="22" customHeight="1" spans="1:8">
      <c r="A15" s="29"/>
      <c r="B15" s="65" t="s">
        <v>2424</v>
      </c>
      <c r="C15" s="66" t="s">
        <v>2425</v>
      </c>
      <c r="D15" s="25">
        <v>1</v>
      </c>
      <c r="E15" s="25">
        <f t="shared" si="0"/>
        <v>0</v>
      </c>
      <c r="F15" s="25">
        <f t="shared" si="1"/>
        <v>0</v>
      </c>
      <c r="G15" s="25"/>
      <c r="H15" s="25"/>
    </row>
    <row r="16" ht="22" customHeight="1" spans="1:8">
      <c r="A16" s="29"/>
      <c r="B16" s="65" t="s">
        <v>2426</v>
      </c>
      <c r="C16" s="66" t="s">
        <v>2427</v>
      </c>
      <c r="D16" s="25">
        <v>1</v>
      </c>
      <c r="E16" s="25">
        <f t="shared" si="0"/>
        <v>0</v>
      </c>
      <c r="F16" s="25">
        <f t="shared" si="1"/>
        <v>0</v>
      </c>
      <c r="G16" s="25"/>
      <c r="H16" s="25"/>
    </row>
    <row r="17" ht="22" customHeight="1" spans="1:8">
      <c r="A17" s="29"/>
      <c r="B17" s="65" t="s">
        <v>2428</v>
      </c>
      <c r="C17" s="66" t="s">
        <v>2429</v>
      </c>
      <c r="D17" s="25">
        <v>1</v>
      </c>
      <c r="E17" s="25">
        <f t="shared" si="0"/>
        <v>0</v>
      </c>
      <c r="F17" s="25">
        <f t="shared" si="1"/>
        <v>0</v>
      </c>
      <c r="G17" s="25"/>
      <c r="H17" s="25"/>
    </row>
    <row r="18" ht="22" customHeight="1" spans="1:8">
      <c r="A18" s="29"/>
      <c r="B18" s="65" t="s">
        <v>2430</v>
      </c>
      <c r="C18" s="66" t="s">
        <v>2431</v>
      </c>
      <c r="D18" s="25">
        <v>1</v>
      </c>
      <c r="E18" s="25">
        <f t="shared" si="0"/>
        <v>0</v>
      </c>
      <c r="F18" s="25">
        <f t="shared" si="1"/>
        <v>0</v>
      </c>
      <c r="G18" s="25"/>
      <c r="H18" s="25"/>
    </row>
    <row r="19" ht="22" customHeight="1" spans="1:8">
      <c r="A19" s="29"/>
      <c r="B19" s="65" t="s">
        <v>2432</v>
      </c>
      <c r="C19" s="66" t="s">
        <v>2433</v>
      </c>
      <c r="D19" s="25">
        <v>1</v>
      </c>
      <c r="E19" s="25">
        <f t="shared" si="0"/>
        <v>0</v>
      </c>
      <c r="F19" s="25">
        <f t="shared" si="1"/>
        <v>0</v>
      </c>
      <c r="G19" s="25"/>
      <c r="H19" s="25"/>
    </row>
    <row r="20" ht="22" customHeight="1" spans="1:8">
      <c r="A20" s="30"/>
      <c r="B20" s="65" t="s">
        <v>2434</v>
      </c>
      <c r="C20" s="66" t="s">
        <v>2435</v>
      </c>
      <c r="D20" s="25">
        <v>1</v>
      </c>
      <c r="E20" s="25">
        <f t="shared" si="0"/>
        <v>0</v>
      </c>
      <c r="F20" s="25">
        <f t="shared" si="1"/>
        <v>0</v>
      </c>
      <c r="G20" s="25"/>
      <c r="H20" s="25"/>
    </row>
    <row r="21" ht="22" customHeight="1" spans="3:6">
      <c r="C21" s="12" t="s">
        <v>1821</v>
      </c>
      <c r="D21" s="12">
        <f>SUM(D6:D20)</f>
        <v>15</v>
      </c>
      <c r="E21" s="31"/>
      <c r="F21" s="12">
        <f>SUM(F6:F20)</f>
        <v>0</v>
      </c>
    </row>
    <row r="22" ht="22" customHeight="1"/>
    <row r="23" ht="22" customHeight="1"/>
    <row r="24" ht="22" customHeight="1"/>
    <row r="25" ht="22" customHeight="1"/>
    <row r="26" ht="22" customHeight="1"/>
    <row r="27" ht="22" customHeight="1"/>
  </sheetData>
  <mergeCells count="11">
    <mergeCell ref="A1:H1"/>
    <mergeCell ref="A2:H2"/>
    <mergeCell ref="A3:A5"/>
    <mergeCell ref="A6:A11"/>
    <mergeCell ref="A12:A20"/>
    <mergeCell ref="B3:B5"/>
    <mergeCell ref="C3:C5"/>
    <mergeCell ref="E3:E5"/>
    <mergeCell ref="F3:F5"/>
    <mergeCell ref="G3:G5"/>
    <mergeCell ref="H3:H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workbookViewId="0">
      <selection activeCell="A2" sqref="A2:J2"/>
    </sheetView>
  </sheetViews>
  <sheetFormatPr defaultColWidth="9" defaultRowHeight="13.5"/>
  <cols>
    <col min="3" max="3" width="11.125" customWidth="1"/>
  </cols>
  <sheetData>
    <row r="1" s="1" customFormat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" customHeight="1" spans="1:10">
      <c r="A3" s="6" t="s">
        <v>2</v>
      </c>
      <c r="B3" s="6" t="s">
        <v>3</v>
      </c>
      <c r="C3" s="6" t="s">
        <v>4</v>
      </c>
      <c r="D3" s="7" t="s">
        <v>2436</v>
      </c>
      <c r="E3" s="7" t="s">
        <v>2437</v>
      </c>
      <c r="F3" s="7" t="s">
        <v>2438</v>
      </c>
      <c r="G3" s="20" t="s">
        <v>9</v>
      </c>
      <c r="H3" s="20" t="s">
        <v>10</v>
      </c>
      <c r="I3" s="21" t="s">
        <v>11</v>
      </c>
      <c r="J3" s="21" t="s">
        <v>12</v>
      </c>
    </row>
    <row r="4" s="1" customFormat="1" ht="24" customHeight="1" spans="1:10">
      <c r="A4" s="10"/>
      <c r="B4" s="10"/>
      <c r="C4" s="10"/>
      <c r="D4" s="7" t="s">
        <v>2439</v>
      </c>
      <c r="E4" s="7" t="s">
        <v>2440</v>
      </c>
      <c r="F4" s="7" t="s">
        <v>2441</v>
      </c>
      <c r="G4" s="20"/>
      <c r="H4" s="20"/>
      <c r="I4" s="21"/>
      <c r="J4" s="21"/>
    </row>
    <row r="5" s="1" customFormat="1" ht="29" customHeight="1" spans="1:10">
      <c r="A5" s="11"/>
      <c r="B5" s="11"/>
      <c r="C5" s="11"/>
      <c r="D5" s="7"/>
      <c r="E5" s="7"/>
      <c r="F5" s="7"/>
      <c r="G5" s="20"/>
      <c r="H5" s="20"/>
      <c r="I5" s="21"/>
      <c r="J5" s="21"/>
    </row>
    <row r="6" s="19" customFormat="1" ht="22" customHeight="1" spans="1:10">
      <c r="A6" s="18" t="s">
        <v>2442</v>
      </c>
      <c r="B6" s="18" t="s">
        <v>2443</v>
      </c>
      <c r="C6" s="18" t="s">
        <v>2444</v>
      </c>
      <c r="D6" s="18"/>
      <c r="E6" s="18">
        <v>1</v>
      </c>
      <c r="F6" s="18">
        <v>1</v>
      </c>
      <c r="G6" s="18">
        <f>$D$5*D6+$E$5*E6+$F$5*F6</f>
        <v>0</v>
      </c>
      <c r="H6" s="18">
        <f>G6*0.8</f>
        <v>0</v>
      </c>
      <c r="I6" s="18"/>
      <c r="J6" s="18"/>
    </row>
    <row r="7" s="19" customFormat="1" ht="22" customHeight="1" spans="1:10">
      <c r="A7" s="18"/>
      <c r="B7" s="18" t="s">
        <v>2445</v>
      </c>
      <c r="C7" s="18" t="s">
        <v>2446</v>
      </c>
      <c r="D7" s="18"/>
      <c r="E7" s="18">
        <v>1</v>
      </c>
      <c r="F7" s="18"/>
      <c r="G7" s="18">
        <f t="shared" ref="G7:G54" si="0">$D$5*D7+$E$5*E7+$F$5*F7</f>
        <v>0</v>
      </c>
      <c r="H7" s="18">
        <f t="shared" ref="H7:H54" si="1">G7*0.8</f>
        <v>0</v>
      </c>
      <c r="I7" s="18"/>
      <c r="J7" s="18"/>
    </row>
    <row r="8" s="19" customFormat="1" ht="22" customHeight="1" spans="1:10">
      <c r="A8" s="18"/>
      <c r="B8" s="18" t="s">
        <v>2447</v>
      </c>
      <c r="C8" s="18" t="s">
        <v>2448</v>
      </c>
      <c r="D8" s="18"/>
      <c r="E8" s="18">
        <v>1</v>
      </c>
      <c r="F8" s="18"/>
      <c r="G8" s="18">
        <f t="shared" si="0"/>
        <v>0</v>
      </c>
      <c r="H8" s="18">
        <f t="shared" si="1"/>
        <v>0</v>
      </c>
      <c r="I8" s="18"/>
      <c r="J8" s="18"/>
    </row>
    <row r="9" s="19" customFormat="1" ht="22" customHeight="1" spans="1:10">
      <c r="A9" s="18"/>
      <c r="B9" s="18" t="s">
        <v>2449</v>
      </c>
      <c r="C9" s="18" t="s">
        <v>2450</v>
      </c>
      <c r="D9" s="18"/>
      <c r="E9" s="18">
        <v>1</v>
      </c>
      <c r="F9" s="18"/>
      <c r="G9" s="18">
        <f t="shared" si="0"/>
        <v>0</v>
      </c>
      <c r="H9" s="18">
        <f t="shared" si="1"/>
        <v>0</v>
      </c>
      <c r="I9" s="18"/>
      <c r="J9" s="18"/>
    </row>
    <row r="10" s="19" customFormat="1" ht="22" customHeight="1" spans="1:10">
      <c r="A10" s="18"/>
      <c r="B10" s="18" t="s">
        <v>2451</v>
      </c>
      <c r="C10" s="18" t="s">
        <v>2452</v>
      </c>
      <c r="D10" s="18">
        <v>1</v>
      </c>
      <c r="E10" s="18"/>
      <c r="F10" s="18">
        <v>1</v>
      </c>
      <c r="G10" s="18">
        <f t="shared" si="0"/>
        <v>0</v>
      </c>
      <c r="H10" s="18">
        <f t="shared" si="1"/>
        <v>0</v>
      </c>
      <c r="I10" s="18"/>
      <c r="J10" s="18"/>
    </row>
    <row r="11" s="19" customFormat="1" ht="22" customHeight="1" spans="1:10">
      <c r="A11" s="18"/>
      <c r="B11" s="18" t="s">
        <v>2453</v>
      </c>
      <c r="C11" s="18" t="s">
        <v>2454</v>
      </c>
      <c r="D11" s="18">
        <v>1</v>
      </c>
      <c r="E11" s="18"/>
      <c r="F11" s="18">
        <v>1</v>
      </c>
      <c r="G11" s="18">
        <f t="shared" si="0"/>
        <v>0</v>
      </c>
      <c r="H11" s="18">
        <f t="shared" si="1"/>
        <v>0</v>
      </c>
      <c r="I11" s="18"/>
      <c r="J11" s="18"/>
    </row>
    <row r="12" s="19" customFormat="1" ht="22" customHeight="1" spans="1:10">
      <c r="A12" s="18"/>
      <c r="B12" s="18" t="s">
        <v>2455</v>
      </c>
      <c r="C12" s="18" t="s">
        <v>2456</v>
      </c>
      <c r="D12" s="18"/>
      <c r="E12" s="18">
        <v>1</v>
      </c>
      <c r="F12" s="18">
        <v>1</v>
      </c>
      <c r="G12" s="18">
        <f t="shared" si="0"/>
        <v>0</v>
      </c>
      <c r="H12" s="18">
        <f t="shared" si="1"/>
        <v>0</v>
      </c>
      <c r="I12" s="18"/>
      <c r="J12" s="18"/>
    </row>
    <row r="13" s="19" customFormat="1" ht="22" customHeight="1" spans="1:10">
      <c r="A13" s="18"/>
      <c r="B13" s="18" t="s">
        <v>2457</v>
      </c>
      <c r="C13" s="18" t="s">
        <v>2458</v>
      </c>
      <c r="D13" s="18">
        <v>1</v>
      </c>
      <c r="E13" s="18"/>
      <c r="F13" s="18"/>
      <c r="G13" s="18">
        <f t="shared" si="0"/>
        <v>0</v>
      </c>
      <c r="H13" s="18">
        <f t="shared" si="1"/>
        <v>0</v>
      </c>
      <c r="I13" s="18"/>
      <c r="J13" s="18"/>
    </row>
    <row r="14" s="19" customFormat="1" ht="22" customHeight="1" spans="1:10">
      <c r="A14" s="18"/>
      <c r="B14" s="18" t="s">
        <v>2459</v>
      </c>
      <c r="C14" s="18" t="s">
        <v>2460</v>
      </c>
      <c r="D14" s="18"/>
      <c r="E14" s="18">
        <v>1</v>
      </c>
      <c r="F14" s="18">
        <v>1</v>
      </c>
      <c r="G14" s="18">
        <f t="shared" si="0"/>
        <v>0</v>
      </c>
      <c r="H14" s="18">
        <f t="shared" si="1"/>
        <v>0</v>
      </c>
      <c r="I14" s="18"/>
      <c r="J14" s="18"/>
    </row>
    <row r="15" s="19" customFormat="1" ht="22" customHeight="1" spans="1:10">
      <c r="A15" s="18"/>
      <c r="B15" s="18" t="s">
        <v>2461</v>
      </c>
      <c r="C15" s="18" t="s">
        <v>2462</v>
      </c>
      <c r="D15" s="18"/>
      <c r="E15" s="18">
        <v>1</v>
      </c>
      <c r="F15" s="18"/>
      <c r="G15" s="18">
        <f t="shared" si="0"/>
        <v>0</v>
      </c>
      <c r="H15" s="18">
        <f t="shared" si="1"/>
        <v>0</v>
      </c>
      <c r="I15" s="18"/>
      <c r="J15" s="18"/>
    </row>
    <row r="16" s="19" customFormat="1" ht="22" customHeight="1" spans="1:10">
      <c r="A16" s="18"/>
      <c r="B16" s="18" t="s">
        <v>2463</v>
      </c>
      <c r="C16" s="18" t="s">
        <v>2464</v>
      </c>
      <c r="D16" s="18"/>
      <c r="E16" s="18">
        <v>1</v>
      </c>
      <c r="F16" s="18">
        <v>1</v>
      </c>
      <c r="G16" s="18">
        <f t="shared" si="0"/>
        <v>0</v>
      </c>
      <c r="H16" s="18">
        <f t="shared" si="1"/>
        <v>0</v>
      </c>
      <c r="I16" s="18"/>
      <c r="J16" s="18"/>
    </row>
    <row r="17" s="19" customFormat="1" ht="22" customHeight="1" spans="1:10">
      <c r="A17" s="18"/>
      <c r="B17" s="18" t="s">
        <v>2465</v>
      </c>
      <c r="C17" s="18" t="s">
        <v>2466</v>
      </c>
      <c r="D17" s="18"/>
      <c r="E17" s="18">
        <v>1</v>
      </c>
      <c r="F17" s="18">
        <v>1</v>
      </c>
      <c r="G17" s="18">
        <f t="shared" si="0"/>
        <v>0</v>
      </c>
      <c r="H17" s="18">
        <f t="shared" si="1"/>
        <v>0</v>
      </c>
      <c r="I17" s="18"/>
      <c r="J17" s="18"/>
    </row>
    <row r="18" s="19" customFormat="1" ht="22" customHeight="1" spans="1:10">
      <c r="A18" s="18"/>
      <c r="B18" s="18" t="s">
        <v>2467</v>
      </c>
      <c r="C18" s="18" t="s">
        <v>2468</v>
      </c>
      <c r="D18" s="18"/>
      <c r="E18" s="18">
        <v>1</v>
      </c>
      <c r="F18" s="18">
        <v>1</v>
      </c>
      <c r="G18" s="18">
        <f t="shared" si="0"/>
        <v>0</v>
      </c>
      <c r="H18" s="18">
        <f t="shared" si="1"/>
        <v>0</v>
      </c>
      <c r="I18" s="18"/>
      <c r="J18" s="18"/>
    </row>
    <row r="19" s="19" customFormat="1" ht="22" customHeight="1" spans="1:10">
      <c r="A19" s="18"/>
      <c r="B19" s="18" t="s">
        <v>2469</v>
      </c>
      <c r="C19" s="18" t="s">
        <v>2470</v>
      </c>
      <c r="D19" s="18"/>
      <c r="E19" s="18">
        <v>1</v>
      </c>
      <c r="F19" s="18">
        <v>1</v>
      </c>
      <c r="G19" s="18">
        <f t="shared" si="0"/>
        <v>0</v>
      </c>
      <c r="H19" s="18">
        <f t="shared" si="1"/>
        <v>0</v>
      </c>
      <c r="I19" s="18"/>
      <c r="J19" s="18"/>
    </row>
    <row r="20" s="19" customFormat="1" ht="22" customHeight="1" spans="1:10">
      <c r="A20" s="18"/>
      <c r="B20" s="18" t="s">
        <v>2471</v>
      </c>
      <c r="C20" s="18" t="s">
        <v>2472</v>
      </c>
      <c r="D20" s="18"/>
      <c r="E20" s="18">
        <v>1</v>
      </c>
      <c r="F20" s="18">
        <v>1</v>
      </c>
      <c r="G20" s="18">
        <f t="shared" si="0"/>
        <v>0</v>
      </c>
      <c r="H20" s="18">
        <f t="shared" si="1"/>
        <v>0</v>
      </c>
      <c r="I20" s="18"/>
      <c r="J20" s="18"/>
    </row>
    <row r="21" s="19" customFormat="1" ht="22" customHeight="1" spans="1:10">
      <c r="A21" s="18"/>
      <c r="B21" s="18" t="s">
        <v>2473</v>
      </c>
      <c r="C21" s="18" t="s">
        <v>2474</v>
      </c>
      <c r="D21" s="18"/>
      <c r="E21" s="18">
        <v>1</v>
      </c>
      <c r="F21" s="18"/>
      <c r="G21" s="18">
        <f t="shared" si="0"/>
        <v>0</v>
      </c>
      <c r="H21" s="18">
        <f t="shared" si="1"/>
        <v>0</v>
      </c>
      <c r="I21" s="18"/>
      <c r="J21" s="18"/>
    </row>
    <row r="22" s="19" customFormat="1" ht="22" customHeight="1" spans="1:10">
      <c r="A22" s="18"/>
      <c r="B22" s="18" t="s">
        <v>2475</v>
      </c>
      <c r="C22" s="18" t="s">
        <v>2476</v>
      </c>
      <c r="D22" s="18"/>
      <c r="E22" s="18">
        <v>1</v>
      </c>
      <c r="F22" s="18">
        <v>1</v>
      </c>
      <c r="G22" s="18">
        <f t="shared" si="0"/>
        <v>0</v>
      </c>
      <c r="H22" s="18">
        <f t="shared" si="1"/>
        <v>0</v>
      </c>
      <c r="I22" s="18"/>
      <c r="J22" s="18"/>
    </row>
    <row r="23" s="19" customFormat="1" ht="22" customHeight="1" spans="1:10">
      <c r="A23" s="18"/>
      <c r="B23" s="18" t="s">
        <v>2477</v>
      </c>
      <c r="C23" s="18" t="s">
        <v>2478</v>
      </c>
      <c r="D23" s="18">
        <v>1</v>
      </c>
      <c r="E23" s="18"/>
      <c r="F23" s="18">
        <v>1</v>
      </c>
      <c r="G23" s="18">
        <f t="shared" si="0"/>
        <v>0</v>
      </c>
      <c r="H23" s="18">
        <f t="shared" si="1"/>
        <v>0</v>
      </c>
      <c r="I23" s="18"/>
      <c r="J23" s="18"/>
    </row>
    <row r="24" s="19" customFormat="1" ht="22" customHeight="1" spans="1:10">
      <c r="A24" s="18"/>
      <c r="B24" s="18" t="s">
        <v>2479</v>
      </c>
      <c r="C24" s="18" t="s">
        <v>2480</v>
      </c>
      <c r="D24" s="18">
        <v>1</v>
      </c>
      <c r="E24" s="18"/>
      <c r="F24" s="18">
        <v>1</v>
      </c>
      <c r="G24" s="18">
        <f t="shared" si="0"/>
        <v>0</v>
      </c>
      <c r="H24" s="18">
        <f t="shared" si="1"/>
        <v>0</v>
      </c>
      <c r="I24" s="18"/>
      <c r="J24" s="18"/>
    </row>
    <row r="25" s="19" customFormat="1" ht="22" customHeight="1" spans="1:10">
      <c r="A25" s="18"/>
      <c r="B25" s="18" t="s">
        <v>2481</v>
      </c>
      <c r="C25" s="18" t="s">
        <v>2482</v>
      </c>
      <c r="D25" s="18">
        <v>1</v>
      </c>
      <c r="E25" s="18"/>
      <c r="F25" s="18">
        <v>1</v>
      </c>
      <c r="G25" s="18">
        <f t="shared" si="0"/>
        <v>0</v>
      </c>
      <c r="H25" s="18">
        <f t="shared" si="1"/>
        <v>0</v>
      </c>
      <c r="I25" s="18"/>
      <c r="J25" s="18"/>
    </row>
    <row r="26" s="19" customFormat="1" ht="22" customHeight="1" spans="1:10">
      <c r="A26" s="18"/>
      <c r="B26" s="18" t="s">
        <v>2483</v>
      </c>
      <c r="C26" s="18" t="s">
        <v>2484</v>
      </c>
      <c r="D26" s="18"/>
      <c r="E26" s="18">
        <v>1</v>
      </c>
      <c r="F26" s="18">
        <v>1</v>
      </c>
      <c r="G26" s="18">
        <f t="shared" si="0"/>
        <v>0</v>
      </c>
      <c r="H26" s="18">
        <f t="shared" si="1"/>
        <v>0</v>
      </c>
      <c r="I26" s="18"/>
      <c r="J26" s="18"/>
    </row>
    <row r="27" s="19" customFormat="1" ht="22" customHeight="1" spans="1:10">
      <c r="A27" s="18"/>
      <c r="B27" s="18" t="s">
        <v>2485</v>
      </c>
      <c r="C27" s="18" t="s">
        <v>2486</v>
      </c>
      <c r="D27" s="18"/>
      <c r="E27" s="18">
        <v>1</v>
      </c>
      <c r="F27" s="18"/>
      <c r="G27" s="18">
        <f t="shared" si="0"/>
        <v>0</v>
      </c>
      <c r="H27" s="18">
        <f t="shared" si="1"/>
        <v>0</v>
      </c>
      <c r="I27" s="18"/>
      <c r="J27" s="18"/>
    </row>
    <row r="28" s="19" customFormat="1" ht="22" customHeight="1" spans="1:10">
      <c r="A28" s="18"/>
      <c r="B28" s="18" t="s">
        <v>2487</v>
      </c>
      <c r="C28" s="18" t="s">
        <v>2488</v>
      </c>
      <c r="D28" s="18"/>
      <c r="E28" s="18">
        <v>1</v>
      </c>
      <c r="F28" s="18">
        <v>1</v>
      </c>
      <c r="G28" s="18">
        <f t="shared" si="0"/>
        <v>0</v>
      </c>
      <c r="H28" s="18">
        <f t="shared" si="1"/>
        <v>0</v>
      </c>
      <c r="I28" s="18"/>
      <c r="J28" s="18"/>
    </row>
    <row r="29" s="19" customFormat="1" ht="22" customHeight="1" spans="1:10">
      <c r="A29" s="18" t="s">
        <v>2489</v>
      </c>
      <c r="B29" s="18" t="s">
        <v>2490</v>
      </c>
      <c r="C29" s="18" t="s">
        <v>2491</v>
      </c>
      <c r="D29" s="18"/>
      <c r="E29" s="18">
        <v>1</v>
      </c>
      <c r="F29" s="18">
        <v>1</v>
      </c>
      <c r="G29" s="18">
        <f t="shared" si="0"/>
        <v>0</v>
      </c>
      <c r="H29" s="18">
        <f t="shared" si="1"/>
        <v>0</v>
      </c>
      <c r="I29" s="18"/>
      <c r="J29" s="18"/>
    </row>
    <row r="30" s="19" customFormat="1" ht="22" customHeight="1" spans="1:10">
      <c r="A30" s="18"/>
      <c r="B30" s="18" t="s">
        <v>2492</v>
      </c>
      <c r="C30" s="18" t="s">
        <v>2493</v>
      </c>
      <c r="D30" s="18">
        <v>1</v>
      </c>
      <c r="E30" s="18"/>
      <c r="F30" s="18">
        <v>1</v>
      </c>
      <c r="G30" s="18">
        <f t="shared" si="0"/>
        <v>0</v>
      </c>
      <c r="H30" s="18">
        <f t="shared" si="1"/>
        <v>0</v>
      </c>
      <c r="I30" s="18"/>
      <c r="J30" s="18"/>
    </row>
    <row r="31" s="19" customFormat="1" ht="22" customHeight="1" spans="1:10">
      <c r="A31" s="18"/>
      <c r="B31" s="18" t="s">
        <v>2494</v>
      </c>
      <c r="C31" s="18" t="s">
        <v>2495</v>
      </c>
      <c r="D31" s="18">
        <v>1</v>
      </c>
      <c r="E31" s="18"/>
      <c r="F31" s="18"/>
      <c r="G31" s="18">
        <f t="shared" si="0"/>
        <v>0</v>
      </c>
      <c r="H31" s="18">
        <f t="shared" si="1"/>
        <v>0</v>
      </c>
      <c r="I31" s="18"/>
      <c r="J31" s="18"/>
    </row>
    <row r="32" s="19" customFormat="1" ht="22" customHeight="1" spans="1:10">
      <c r="A32" s="18"/>
      <c r="B32" s="18" t="s">
        <v>2496</v>
      </c>
      <c r="C32" s="18" t="s">
        <v>2497</v>
      </c>
      <c r="D32" s="18">
        <v>1</v>
      </c>
      <c r="E32" s="18"/>
      <c r="F32" s="18">
        <v>1</v>
      </c>
      <c r="G32" s="18">
        <f t="shared" si="0"/>
        <v>0</v>
      </c>
      <c r="H32" s="18">
        <f t="shared" si="1"/>
        <v>0</v>
      </c>
      <c r="I32" s="18"/>
      <c r="J32" s="18"/>
    </row>
    <row r="33" s="19" customFormat="1" ht="22" customHeight="1" spans="1:10">
      <c r="A33" s="18"/>
      <c r="B33" s="18" t="s">
        <v>2498</v>
      </c>
      <c r="C33" s="18" t="s">
        <v>2499</v>
      </c>
      <c r="D33" s="18"/>
      <c r="E33" s="18">
        <v>1</v>
      </c>
      <c r="F33" s="18">
        <v>1</v>
      </c>
      <c r="G33" s="18">
        <f t="shared" si="0"/>
        <v>0</v>
      </c>
      <c r="H33" s="18">
        <f t="shared" si="1"/>
        <v>0</v>
      </c>
      <c r="I33" s="18"/>
      <c r="J33" s="18"/>
    </row>
    <row r="34" s="19" customFormat="1" ht="22" customHeight="1" spans="1:10">
      <c r="A34" s="18"/>
      <c r="B34" s="18" t="s">
        <v>2500</v>
      </c>
      <c r="C34" s="18" t="s">
        <v>2501</v>
      </c>
      <c r="D34" s="18"/>
      <c r="E34" s="18">
        <v>1</v>
      </c>
      <c r="F34" s="18">
        <v>1</v>
      </c>
      <c r="G34" s="18">
        <f t="shared" si="0"/>
        <v>0</v>
      </c>
      <c r="H34" s="18">
        <f t="shared" si="1"/>
        <v>0</v>
      </c>
      <c r="I34" s="18"/>
      <c r="J34" s="18"/>
    </row>
    <row r="35" s="19" customFormat="1" ht="22" customHeight="1" spans="1:10">
      <c r="A35" s="18"/>
      <c r="B35" s="18" t="s">
        <v>2502</v>
      </c>
      <c r="C35" s="18" t="s">
        <v>2503</v>
      </c>
      <c r="D35" s="18">
        <v>1</v>
      </c>
      <c r="E35" s="18"/>
      <c r="F35" s="18">
        <v>1</v>
      </c>
      <c r="G35" s="18">
        <f t="shared" si="0"/>
        <v>0</v>
      </c>
      <c r="H35" s="18">
        <f t="shared" si="1"/>
        <v>0</v>
      </c>
      <c r="I35" s="18"/>
      <c r="J35" s="18"/>
    </row>
    <row r="36" s="19" customFormat="1" ht="22" customHeight="1" spans="1:10">
      <c r="A36" s="18"/>
      <c r="B36" s="18" t="s">
        <v>2504</v>
      </c>
      <c r="C36" s="18" t="s">
        <v>2505</v>
      </c>
      <c r="D36" s="18"/>
      <c r="E36" s="18">
        <v>1</v>
      </c>
      <c r="F36" s="18"/>
      <c r="G36" s="18">
        <f t="shared" si="0"/>
        <v>0</v>
      </c>
      <c r="H36" s="18">
        <f t="shared" si="1"/>
        <v>0</v>
      </c>
      <c r="I36" s="18"/>
      <c r="J36" s="18"/>
    </row>
    <row r="37" s="19" customFormat="1" ht="22" customHeight="1" spans="1:10">
      <c r="A37" s="18"/>
      <c r="B37" s="18" t="s">
        <v>2506</v>
      </c>
      <c r="C37" s="18" t="s">
        <v>2507</v>
      </c>
      <c r="D37" s="18">
        <v>1</v>
      </c>
      <c r="E37" s="18"/>
      <c r="F37" s="18">
        <v>1</v>
      </c>
      <c r="G37" s="18">
        <f t="shared" si="0"/>
        <v>0</v>
      </c>
      <c r="H37" s="18">
        <f t="shared" si="1"/>
        <v>0</v>
      </c>
      <c r="I37" s="18"/>
      <c r="J37" s="18"/>
    </row>
    <row r="38" s="19" customFormat="1" ht="22" customHeight="1" spans="1:10">
      <c r="A38" s="18"/>
      <c r="B38" s="18" t="s">
        <v>2508</v>
      </c>
      <c r="C38" s="18" t="s">
        <v>2509</v>
      </c>
      <c r="D38" s="18"/>
      <c r="E38" s="18">
        <v>1</v>
      </c>
      <c r="F38" s="18">
        <v>1</v>
      </c>
      <c r="G38" s="18">
        <f t="shared" si="0"/>
        <v>0</v>
      </c>
      <c r="H38" s="18">
        <f t="shared" si="1"/>
        <v>0</v>
      </c>
      <c r="I38" s="18"/>
      <c r="J38" s="18"/>
    </row>
    <row r="39" s="19" customFormat="1" ht="22" customHeight="1" spans="1:10">
      <c r="A39" s="18"/>
      <c r="B39" s="18" t="s">
        <v>2510</v>
      </c>
      <c r="C39" s="18" t="s">
        <v>2511</v>
      </c>
      <c r="D39" s="18"/>
      <c r="E39" s="18">
        <v>1</v>
      </c>
      <c r="F39" s="18"/>
      <c r="G39" s="18">
        <f t="shared" si="0"/>
        <v>0</v>
      </c>
      <c r="H39" s="18">
        <f t="shared" si="1"/>
        <v>0</v>
      </c>
      <c r="I39" s="18"/>
      <c r="J39" s="18"/>
    </row>
    <row r="40" s="19" customFormat="1" ht="22" customHeight="1" spans="1:10">
      <c r="A40" s="18"/>
      <c r="B40" s="18" t="s">
        <v>2512</v>
      </c>
      <c r="C40" s="18" t="s">
        <v>2513</v>
      </c>
      <c r="D40" s="18"/>
      <c r="E40" s="18">
        <v>1</v>
      </c>
      <c r="F40" s="18">
        <v>1</v>
      </c>
      <c r="G40" s="18">
        <f t="shared" si="0"/>
        <v>0</v>
      </c>
      <c r="H40" s="18">
        <f t="shared" si="1"/>
        <v>0</v>
      </c>
      <c r="I40" s="18"/>
      <c r="J40" s="18"/>
    </row>
    <row r="41" s="19" customFormat="1" ht="22" customHeight="1" spans="1:10">
      <c r="A41" s="18"/>
      <c r="B41" s="18" t="s">
        <v>2514</v>
      </c>
      <c r="C41" s="18" t="s">
        <v>2515</v>
      </c>
      <c r="D41" s="18"/>
      <c r="E41" s="18">
        <v>1</v>
      </c>
      <c r="F41" s="18"/>
      <c r="G41" s="18">
        <f t="shared" si="0"/>
        <v>0</v>
      </c>
      <c r="H41" s="18">
        <f t="shared" si="1"/>
        <v>0</v>
      </c>
      <c r="I41" s="18"/>
      <c r="J41" s="18"/>
    </row>
    <row r="42" s="19" customFormat="1" ht="22" customHeight="1" spans="1:10">
      <c r="A42" s="18"/>
      <c r="B42" s="18" t="s">
        <v>2516</v>
      </c>
      <c r="C42" s="18" t="s">
        <v>2517</v>
      </c>
      <c r="D42" s="18">
        <v>1</v>
      </c>
      <c r="E42" s="18"/>
      <c r="F42" s="18"/>
      <c r="G42" s="18">
        <f t="shared" si="0"/>
        <v>0</v>
      </c>
      <c r="H42" s="18">
        <f t="shared" si="1"/>
        <v>0</v>
      </c>
      <c r="I42" s="18"/>
      <c r="J42" s="18"/>
    </row>
    <row r="43" s="19" customFormat="1" ht="22" customHeight="1" spans="1:10">
      <c r="A43" s="18"/>
      <c r="B43" s="18" t="s">
        <v>2518</v>
      </c>
      <c r="C43" s="18" t="s">
        <v>2519</v>
      </c>
      <c r="D43" s="18"/>
      <c r="E43" s="18">
        <v>1</v>
      </c>
      <c r="F43" s="18">
        <v>1</v>
      </c>
      <c r="G43" s="18">
        <f t="shared" si="0"/>
        <v>0</v>
      </c>
      <c r="H43" s="18">
        <f t="shared" si="1"/>
        <v>0</v>
      </c>
      <c r="I43" s="18"/>
      <c r="J43" s="18"/>
    </row>
    <row r="44" s="19" customFormat="1" ht="22" customHeight="1" spans="1:10">
      <c r="A44" s="18"/>
      <c r="B44" s="18" t="s">
        <v>2520</v>
      </c>
      <c r="C44" s="18" t="s">
        <v>2521</v>
      </c>
      <c r="D44" s="18"/>
      <c r="E44" s="18">
        <v>1</v>
      </c>
      <c r="F44" s="18"/>
      <c r="G44" s="18">
        <f t="shared" si="0"/>
        <v>0</v>
      </c>
      <c r="H44" s="18">
        <f t="shared" si="1"/>
        <v>0</v>
      </c>
      <c r="I44" s="18"/>
      <c r="J44" s="18"/>
    </row>
    <row r="45" s="19" customFormat="1" ht="22" customHeight="1" spans="1:10">
      <c r="A45" s="18"/>
      <c r="B45" s="18" t="s">
        <v>2522</v>
      </c>
      <c r="C45" s="18" t="s">
        <v>2523</v>
      </c>
      <c r="D45" s="18">
        <v>1</v>
      </c>
      <c r="E45" s="18"/>
      <c r="F45" s="18"/>
      <c r="G45" s="18">
        <f t="shared" si="0"/>
        <v>0</v>
      </c>
      <c r="H45" s="18">
        <f t="shared" si="1"/>
        <v>0</v>
      </c>
      <c r="I45" s="18"/>
      <c r="J45" s="18"/>
    </row>
    <row r="46" s="19" customFormat="1" ht="22" customHeight="1" spans="1:10">
      <c r="A46" s="18"/>
      <c r="B46" s="18" t="s">
        <v>2524</v>
      </c>
      <c r="C46" s="18" t="s">
        <v>2525</v>
      </c>
      <c r="D46" s="18">
        <v>1</v>
      </c>
      <c r="E46" s="18"/>
      <c r="F46" s="18">
        <v>1</v>
      </c>
      <c r="G46" s="18">
        <f t="shared" si="0"/>
        <v>0</v>
      </c>
      <c r="H46" s="18">
        <f t="shared" si="1"/>
        <v>0</v>
      </c>
      <c r="I46" s="18"/>
      <c r="J46" s="18"/>
    </row>
    <row r="47" s="19" customFormat="1" ht="22" customHeight="1" spans="1:10">
      <c r="A47" s="18"/>
      <c r="B47" s="18" t="s">
        <v>2526</v>
      </c>
      <c r="C47" s="18" t="s">
        <v>2527</v>
      </c>
      <c r="D47" s="18">
        <v>1</v>
      </c>
      <c r="E47" s="18"/>
      <c r="F47" s="18"/>
      <c r="G47" s="18">
        <f t="shared" si="0"/>
        <v>0</v>
      </c>
      <c r="H47" s="18">
        <f t="shared" si="1"/>
        <v>0</v>
      </c>
      <c r="I47" s="18"/>
      <c r="J47" s="18"/>
    </row>
    <row r="48" s="19" customFormat="1" ht="22" customHeight="1" spans="1:10">
      <c r="A48" s="18"/>
      <c r="B48" s="18" t="s">
        <v>2528</v>
      </c>
      <c r="C48" s="18" t="s">
        <v>2529</v>
      </c>
      <c r="D48" s="18"/>
      <c r="E48" s="18">
        <v>1</v>
      </c>
      <c r="F48" s="18"/>
      <c r="G48" s="18">
        <f t="shared" si="0"/>
        <v>0</v>
      </c>
      <c r="H48" s="18">
        <f t="shared" si="1"/>
        <v>0</v>
      </c>
      <c r="I48" s="18"/>
      <c r="J48" s="18"/>
    </row>
    <row r="49" s="19" customFormat="1" ht="22" customHeight="1" spans="1:10">
      <c r="A49" s="18"/>
      <c r="B49" s="18" t="s">
        <v>2530</v>
      </c>
      <c r="C49" s="18" t="s">
        <v>2531</v>
      </c>
      <c r="D49" s="18">
        <v>1</v>
      </c>
      <c r="E49" s="18"/>
      <c r="F49" s="18"/>
      <c r="G49" s="18">
        <f t="shared" si="0"/>
        <v>0</v>
      </c>
      <c r="H49" s="18">
        <f t="shared" si="1"/>
        <v>0</v>
      </c>
      <c r="I49" s="18"/>
      <c r="J49" s="18"/>
    </row>
    <row r="50" s="19" customFormat="1" ht="22" customHeight="1" spans="1:10">
      <c r="A50" s="18"/>
      <c r="B50" s="18" t="s">
        <v>2532</v>
      </c>
      <c r="C50" s="18" t="s">
        <v>2533</v>
      </c>
      <c r="D50" s="18">
        <v>1</v>
      </c>
      <c r="E50" s="18"/>
      <c r="F50" s="18">
        <v>1</v>
      </c>
      <c r="G50" s="18">
        <f t="shared" si="0"/>
        <v>0</v>
      </c>
      <c r="H50" s="18">
        <f t="shared" si="1"/>
        <v>0</v>
      </c>
      <c r="I50" s="18"/>
      <c r="J50" s="18"/>
    </row>
    <row r="51" s="19" customFormat="1" ht="22" customHeight="1" spans="1:10">
      <c r="A51" s="18"/>
      <c r="B51" s="18" t="s">
        <v>2534</v>
      </c>
      <c r="C51" s="18" t="s">
        <v>2535</v>
      </c>
      <c r="D51" s="18">
        <v>1</v>
      </c>
      <c r="E51" s="18"/>
      <c r="F51" s="18">
        <v>1</v>
      </c>
      <c r="G51" s="18">
        <f t="shared" si="0"/>
        <v>0</v>
      </c>
      <c r="H51" s="18">
        <f t="shared" si="1"/>
        <v>0</v>
      </c>
      <c r="I51" s="18"/>
      <c r="J51" s="18"/>
    </row>
    <row r="52" s="19" customFormat="1" ht="22" customHeight="1" spans="1:10">
      <c r="A52" s="18"/>
      <c r="B52" s="18" t="s">
        <v>2536</v>
      </c>
      <c r="C52" s="18" t="s">
        <v>2537</v>
      </c>
      <c r="D52" s="18">
        <v>1</v>
      </c>
      <c r="E52" s="18"/>
      <c r="F52" s="18">
        <v>1</v>
      </c>
      <c r="G52" s="18">
        <f t="shared" si="0"/>
        <v>0</v>
      </c>
      <c r="H52" s="18">
        <f t="shared" si="1"/>
        <v>0</v>
      </c>
      <c r="I52" s="18"/>
      <c r="J52" s="18"/>
    </row>
    <row r="53" s="19" customFormat="1" ht="22" customHeight="1" spans="1:10">
      <c r="A53" s="18"/>
      <c r="B53" s="18" t="s">
        <v>2538</v>
      </c>
      <c r="C53" s="18" t="s">
        <v>2539</v>
      </c>
      <c r="D53" s="18">
        <v>1</v>
      </c>
      <c r="E53" s="18"/>
      <c r="F53" s="18"/>
      <c r="G53" s="18">
        <f t="shared" si="0"/>
        <v>0</v>
      </c>
      <c r="H53" s="18">
        <f t="shared" si="1"/>
        <v>0</v>
      </c>
      <c r="I53" s="18"/>
      <c r="J53" s="18"/>
    </row>
    <row r="54" s="19" customFormat="1" ht="22" customHeight="1" spans="1:10">
      <c r="A54" s="12" t="s">
        <v>209</v>
      </c>
      <c r="B54" s="12"/>
      <c r="C54" s="12"/>
      <c r="D54" s="12">
        <f>SUM(D6:D53)</f>
        <v>20</v>
      </c>
      <c r="E54" s="12">
        <f>SUM(E6:E53)</f>
        <v>28</v>
      </c>
      <c r="F54" s="12">
        <f>SUM(F6:F53)</f>
        <v>30</v>
      </c>
      <c r="G54" s="12">
        <f t="shared" si="0"/>
        <v>0</v>
      </c>
      <c r="H54" s="12">
        <f t="shared" si="1"/>
        <v>0</v>
      </c>
      <c r="I54" s="12"/>
      <c r="J54" s="12"/>
    </row>
  </sheetData>
  <mergeCells count="11">
    <mergeCell ref="A1:J1"/>
    <mergeCell ref="A2:J2"/>
    <mergeCell ref="A3:A5"/>
    <mergeCell ref="A6:A28"/>
    <mergeCell ref="A29:A53"/>
    <mergeCell ref="B3:B5"/>
    <mergeCell ref="C3:C5"/>
    <mergeCell ref="G3:G5"/>
    <mergeCell ref="H3:H5"/>
    <mergeCell ref="I3:I5"/>
    <mergeCell ref="J3:J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workbookViewId="0">
      <selection activeCell="A2" sqref="A2:I2"/>
    </sheetView>
  </sheetViews>
  <sheetFormatPr defaultColWidth="9" defaultRowHeight="13.5"/>
  <cols>
    <col min="3" max="3" width="13.25" customWidth="1"/>
  </cols>
  <sheetData>
    <row r="1" s="1" customFormat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" customHeight="1" spans="1:9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s="1" customFormat="1" ht="29" customHeight="1" spans="1:9">
      <c r="A3" s="6" t="s">
        <v>2</v>
      </c>
      <c r="B3" s="6" t="s">
        <v>3</v>
      </c>
      <c r="C3" s="6" t="s">
        <v>4</v>
      </c>
      <c r="D3" s="7" t="s">
        <v>2540</v>
      </c>
      <c r="E3" s="7" t="s">
        <v>2541</v>
      </c>
      <c r="F3" s="9" t="s">
        <v>9</v>
      </c>
      <c r="G3" s="15" t="s">
        <v>10</v>
      </c>
      <c r="H3" s="15" t="s">
        <v>11</v>
      </c>
      <c r="I3" s="15" t="s">
        <v>12</v>
      </c>
    </row>
    <row r="4" s="1" customFormat="1" ht="29" customHeight="1" spans="1:9">
      <c r="A4" s="10"/>
      <c r="B4" s="10"/>
      <c r="C4" s="10"/>
      <c r="D4" s="7" t="s">
        <v>2542</v>
      </c>
      <c r="E4" s="7" t="s">
        <v>2543</v>
      </c>
      <c r="F4" s="9"/>
      <c r="G4" s="15"/>
      <c r="H4" s="15"/>
      <c r="I4" s="15"/>
    </row>
    <row r="5" s="1" customFormat="1" ht="29" customHeight="1" spans="1:9">
      <c r="A5" s="10"/>
      <c r="B5" s="10"/>
      <c r="C5" s="10"/>
      <c r="D5" s="6"/>
      <c r="E5" s="6"/>
      <c r="F5" s="16"/>
      <c r="G5" s="17"/>
      <c r="H5" s="17"/>
      <c r="I5" s="17"/>
    </row>
    <row r="6" s="12" customFormat="1" ht="22" customHeight="1" spans="1:9">
      <c r="A6" s="18" t="s">
        <v>2544</v>
      </c>
      <c r="B6" s="18" t="s">
        <v>2545</v>
      </c>
      <c r="C6" s="18" t="s">
        <v>2546</v>
      </c>
      <c r="D6" s="18">
        <v>1</v>
      </c>
      <c r="E6" s="18">
        <v>1</v>
      </c>
      <c r="F6" s="18">
        <f>$D$5*D6+$E$5*E6</f>
        <v>0</v>
      </c>
      <c r="G6" s="18">
        <f>F6*0.8</f>
        <v>0</v>
      </c>
      <c r="H6" s="18"/>
      <c r="I6" s="18"/>
    </row>
    <row r="7" s="12" customFormat="1" ht="22" customHeight="1" spans="1:9">
      <c r="A7" s="18"/>
      <c r="B7" s="18" t="s">
        <v>2547</v>
      </c>
      <c r="C7" s="18" t="s">
        <v>2548</v>
      </c>
      <c r="D7" s="18">
        <v>1</v>
      </c>
      <c r="E7" s="18">
        <v>1</v>
      </c>
      <c r="F7" s="18">
        <f t="shared" ref="F7:F38" si="0">$D$5*D7+$E$5*E7</f>
        <v>0</v>
      </c>
      <c r="G7" s="18">
        <f t="shared" ref="G7:G38" si="1">F7*0.8</f>
        <v>0</v>
      </c>
      <c r="H7" s="18"/>
      <c r="I7" s="18"/>
    </row>
    <row r="8" s="12" customFormat="1" ht="22" customHeight="1" spans="1:9">
      <c r="A8" s="18"/>
      <c r="B8" s="18" t="s">
        <v>2549</v>
      </c>
      <c r="C8" s="18" t="s">
        <v>2550</v>
      </c>
      <c r="D8" s="18"/>
      <c r="E8" s="18">
        <v>1</v>
      </c>
      <c r="F8" s="18">
        <f t="shared" si="0"/>
        <v>0</v>
      </c>
      <c r="G8" s="18">
        <f t="shared" si="1"/>
        <v>0</v>
      </c>
      <c r="H8" s="18"/>
      <c r="I8" s="18"/>
    </row>
    <row r="9" s="12" customFormat="1" ht="22" customHeight="1" spans="1:9">
      <c r="A9" s="18"/>
      <c r="B9" s="18" t="s">
        <v>2551</v>
      </c>
      <c r="C9" s="18" t="s">
        <v>2552</v>
      </c>
      <c r="D9" s="18"/>
      <c r="E9" s="18">
        <v>1</v>
      </c>
      <c r="F9" s="18">
        <f t="shared" si="0"/>
        <v>0</v>
      </c>
      <c r="G9" s="18">
        <f t="shared" si="1"/>
        <v>0</v>
      </c>
      <c r="H9" s="18"/>
      <c r="I9" s="18"/>
    </row>
    <row r="10" s="12" customFormat="1" ht="22" customHeight="1" spans="1:9">
      <c r="A10" s="18"/>
      <c r="B10" s="18" t="s">
        <v>2553</v>
      </c>
      <c r="C10" s="18" t="s">
        <v>2554</v>
      </c>
      <c r="D10" s="18">
        <v>1</v>
      </c>
      <c r="E10" s="18">
        <v>1</v>
      </c>
      <c r="F10" s="18">
        <f t="shared" si="0"/>
        <v>0</v>
      </c>
      <c r="G10" s="18">
        <f t="shared" si="1"/>
        <v>0</v>
      </c>
      <c r="H10" s="18"/>
      <c r="I10" s="18"/>
    </row>
    <row r="11" s="12" customFormat="1" ht="22" customHeight="1" spans="1:9">
      <c r="A11" s="18"/>
      <c r="B11" s="18" t="s">
        <v>2555</v>
      </c>
      <c r="C11" s="18" t="s">
        <v>2556</v>
      </c>
      <c r="D11" s="18">
        <v>1</v>
      </c>
      <c r="E11" s="18">
        <v>1</v>
      </c>
      <c r="F11" s="18">
        <f t="shared" si="0"/>
        <v>0</v>
      </c>
      <c r="G11" s="18">
        <f t="shared" si="1"/>
        <v>0</v>
      </c>
      <c r="H11" s="18"/>
      <c r="I11" s="18"/>
    </row>
    <row r="12" s="12" customFormat="1" ht="22" customHeight="1" spans="1:9">
      <c r="A12" s="18"/>
      <c r="B12" s="18" t="s">
        <v>2557</v>
      </c>
      <c r="C12" s="18" t="s">
        <v>2558</v>
      </c>
      <c r="D12" s="18">
        <v>1</v>
      </c>
      <c r="E12" s="18">
        <v>1</v>
      </c>
      <c r="F12" s="18">
        <f t="shared" si="0"/>
        <v>0</v>
      </c>
      <c r="G12" s="18">
        <f t="shared" si="1"/>
        <v>0</v>
      </c>
      <c r="H12" s="18"/>
      <c r="I12" s="18"/>
    </row>
    <row r="13" s="12" customFormat="1" ht="22" customHeight="1" spans="1:9">
      <c r="A13" s="18"/>
      <c r="B13" s="18" t="s">
        <v>2559</v>
      </c>
      <c r="C13" s="18" t="s">
        <v>2560</v>
      </c>
      <c r="D13" s="18"/>
      <c r="E13" s="18">
        <v>1</v>
      </c>
      <c r="F13" s="18">
        <f t="shared" si="0"/>
        <v>0</v>
      </c>
      <c r="G13" s="18">
        <f t="shared" si="1"/>
        <v>0</v>
      </c>
      <c r="H13" s="18"/>
      <c r="I13" s="18"/>
    </row>
    <row r="14" s="12" customFormat="1" ht="22" customHeight="1" spans="1:9">
      <c r="A14" s="18"/>
      <c r="B14" s="18" t="s">
        <v>2561</v>
      </c>
      <c r="C14" s="18" t="s">
        <v>2562</v>
      </c>
      <c r="D14" s="18"/>
      <c r="E14" s="18">
        <v>1</v>
      </c>
      <c r="F14" s="18">
        <f t="shared" si="0"/>
        <v>0</v>
      </c>
      <c r="G14" s="18">
        <f t="shared" si="1"/>
        <v>0</v>
      </c>
      <c r="H14" s="18"/>
      <c r="I14" s="18"/>
    </row>
    <row r="15" s="12" customFormat="1" ht="22" customHeight="1" spans="1:9">
      <c r="A15" s="18"/>
      <c r="B15" s="18" t="s">
        <v>2563</v>
      </c>
      <c r="C15" s="18" t="s">
        <v>2564</v>
      </c>
      <c r="D15" s="18">
        <v>1</v>
      </c>
      <c r="E15" s="18">
        <v>1</v>
      </c>
      <c r="F15" s="18">
        <f t="shared" si="0"/>
        <v>0</v>
      </c>
      <c r="G15" s="18">
        <f t="shared" si="1"/>
        <v>0</v>
      </c>
      <c r="H15" s="18"/>
      <c r="I15" s="18"/>
    </row>
    <row r="16" s="12" customFormat="1" ht="22" customHeight="1" spans="1:9">
      <c r="A16" s="18"/>
      <c r="B16" s="18" t="s">
        <v>2565</v>
      </c>
      <c r="C16" s="18" t="s">
        <v>2566</v>
      </c>
      <c r="D16" s="18">
        <v>1</v>
      </c>
      <c r="E16" s="18">
        <v>1</v>
      </c>
      <c r="F16" s="18">
        <f t="shared" si="0"/>
        <v>0</v>
      </c>
      <c r="G16" s="18">
        <f t="shared" si="1"/>
        <v>0</v>
      </c>
      <c r="H16" s="18"/>
      <c r="I16" s="18"/>
    </row>
    <row r="17" s="12" customFormat="1" ht="22" customHeight="1" spans="1:9">
      <c r="A17" s="18"/>
      <c r="B17" s="18" t="s">
        <v>2567</v>
      </c>
      <c r="C17" s="18" t="s">
        <v>2568</v>
      </c>
      <c r="D17" s="18">
        <v>1</v>
      </c>
      <c r="E17" s="18">
        <v>1</v>
      </c>
      <c r="F17" s="18">
        <f t="shared" si="0"/>
        <v>0</v>
      </c>
      <c r="G17" s="18">
        <f t="shared" si="1"/>
        <v>0</v>
      </c>
      <c r="H17" s="18"/>
      <c r="I17" s="18"/>
    </row>
    <row r="18" s="12" customFormat="1" ht="22" customHeight="1" spans="1:9">
      <c r="A18" s="18"/>
      <c r="B18" s="18" t="s">
        <v>2569</v>
      </c>
      <c r="C18" s="18" t="s">
        <v>2570</v>
      </c>
      <c r="D18" s="18">
        <v>1</v>
      </c>
      <c r="E18" s="18">
        <v>1</v>
      </c>
      <c r="F18" s="18">
        <f t="shared" si="0"/>
        <v>0</v>
      </c>
      <c r="G18" s="18">
        <f t="shared" si="1"/>
        <v>0</v>
      </c>
      <c r="H18" s="18"/>
      <c r="I18" s="18"/>
    </row>
    <row r="19" s="12" customFormat="1" ht="22" customHeight="1" spans="1:9">
      <c r="A19" s="18"/>
      <c r="B19" s="18" t="s">
        <v>2571</v>
      </c>
      <c r="C19" s="18" t="s">
        <v>2572</v>
      </c>
      <c r="D19" s="18">
        <v>1</v>
      </c>
      <c r="E19" s="18">
        <v>1</v>
      </c>
      <c r="F19" s="18">
        <f t="shared" si="0"/>
        <v>0</v>
      </c>
      <c r="G19" s="18">
        <f t="shared" si="1"/>
        <v>0</v>
      </c>
      <c r="H19" s="18"/>
      <c r="I19" s="18"/>
    </row>
    <row r="20" s="12" customFormat="1" ht="22" customHeight="1" spans="1:9">
      <c r="A20" s="18"/>
      <c r="B20" s="18" t="s">
        <v>2573</v>
      </c>
      <c r="C20" s="18" t="s">
        <v>2574</v>
      </c>
      <c r="D20" s="18">
        <v>1</v>
      </c>
      <c r="E20" s="18">
        <v>1</v>
      </c>
      <c r="F20" s="18">
        <f t="shared" si="0"/>
        <v>0</v>
      </c>
      <c r="G20" s="18">
        <f t="shared" si="1"/>
        <v>0</v>
      </c>
      <c r="H20" s="18"/>
      <c r="I20" s="18"/>
    </row>
    <row r="21" s="12" customFormat="1" ht="22" customHeight="1" spans="1:9">
      <c r="A21" s="18"/>
      <c r="B21" s="18" t="s">
        <v>2575</v>
      </c>
      <c r="C21" s="18" t="s">
        <v>2576</v>
      </c>
      <c r="D21" s="18">
        <v>1</v>
      </c>
      <c r="E21" s="18"/>
      <c r="F21" s="18">
        <f t="shared" si="0"/>
        <v>0</v>
      </c>
      <c r="G21" s="18">
        <f t="shared" si="1"/>
        <v>0</v>
      </c>
      <c r="H21" s="18"/>
      <c r="I21" s="18"/>
    </row>
    <row r="22" s="12" customFormat="1" ht="22" customHeight="1" spans="1:9">
      <c r="A22" s="18"/>
      <c r="B22" s="18" t="s">
        <v>2577</v>
      </c>
      <c r="C22" s="18" t="s">
        <v>2578</v>
      </c>
      <c r="D22" s="18">
        <v>1</v>
      </c>
      <c r="E22" s="18">
        <v>1</v>
      </c>
      <c r="F22" s="18">
        <f t="shared" si="0"/>
        <v>0</v>
      </c>
      <c r="G22" s="18">
        <f t="shared" si="1"/>
        <v>0</v>
      </c>
      <c r="H22" s="18"/>
      <c r="I22" s="18"/>
    </row>
    <row r="23" s="12" customFormat="1" ht="22" customHeight="1" spans="1:9">
      <c r="A23" s="18"/>
      <c r="B23" s="18" t="s">
        <v>2579</v>
      </c>
      <c r="C23" s="18" t="s">
        <v>2580</v>
      </c>
      <c r="D23" s="18">
        <v>1</v>
      </c>
      <c r="E23" s="18">
        <v>1</v>
      </c>
      <c r="F23" s="18">
        <f t="shared" si="0"/>
        <v>0</v>
      </c>
      <c r="G23" s="18">
        <f t="shared" si="1"/>
        <v>0</v>
      </c>
      <c r="H23" s="18"/>
      <c r="I23" s="18"/>
    </row>
    <row r="24" s="12" customFormat="1" ht="22" customHeight="1" spans="1:9">
      <c r="A24" s="18"/>
      <c r="B24" s="18" t="s">
        <v>2581</v>
      </c>
      <c r="C24" s="18" t="s">
        <v>2582</v>
      </c>
      <c r="D24" s="18">
        <v>1</v>
      </c>
      <c r="E24" s="18">
        <v>1</v>
      </c>
      <c r="F24" s="18">
        <f t="shared" si="0"/>
        <v>0</v>
      </c>
      <c r="G24" s="18">
        <f t="shared" si="1"/>
        <v>0</v>
      </c>
      <c r="H24" s="18"/>
      <c r="I24" s="18"/>
    </row>
    <row r="25" s="12" customFormat="1" ht="22" customHeight="1" spans="1:9">
      <c r="A25" s="18"/>
      <c r="B25" s="18" t="s">
        <v>2583</v>
      </c>
      <c r="C25" s="18" t="s">
        <v>2584</v>
      </c>
      <c r="D25" s="18">
        <v>1</v>
      </c>
      <c r="E25" s="18"/>
      <c r="F25" s="18">
        <f t="shared" si="0"/>
        <v>0</v>
      </c>
      <c r="G25" s="18">
        <f t="shared" si="1"/>
        <v>0</v>
      </c>
      <c r="H25" s="18"/>
      <c r="I25" s="18"/>
    </row>
    <row r="26" s="12" customFormat="1" ht="22" customHeight="1" spans="1:9">
      <c r="A26" s="18"/>
      <c r="B26" s="18" t="s">
        <v>2585</v>
      </c>
      <c r="C26" s="18" t="s">
        <v>2586</v>
      </c>
      <c r="D26" s="18">
        <v>1</v>
      </c>
      <c r="E26" s="18">
        <v>1</v>
      </c>
      <c r="F26" s="18">
        <f t="shared" si="0"/>
        <v>0</v>
      </c>
      <c r="G26" s="18">
        <f t="shared" si="1"/>
        <v>0</v>
      </c>
      <c r="H26" s="18"/>
      <c r="I26" s="18"/>
    </row>
    <row r="27" s="12" customFormat="1" ht="22" customHeight="1" spans="1:9">
      <c r="A27" s="18"/>
      <c r="B27" s="18" t="s">
        <v>2587</v>
      </c>
      <c r="C27" s="18" t="s">
        <v>2588</v>
      </c>
      <c r="D27" s="18">
        <v>1</v>
      </c>
      <c r="E27" s="18"/>
      <c r="F27" s="18">
        <f t="shared" si="0"/>
        <v>0</v>
      </c>
      <c r="G27" s="18">
        <f t="shared" si="1"/>
        <v>0</v>
      </c>
      <c r="H27" s="18"/>
      <c r="I27" s="18"/>
    </row>
    <row r="28" s="12" customFormat="1" ht="22" customHeight="1" spans="1:9">
      <c r="A28" s="18"/>
      <c r="B28" s="18" t="s">
        <v>2589</v>
      </c>
      <c r="C28" s="18" t="s">
        <v>2590</v>
      </c>
      <c r="D28" s="18">
        <v>1</v>
      </c>
      <c r="E28" s="18"/>
      <c r="F28" s="18">
        <f t="shared" si="0"/>
        <v>0</v>
      </c>
      <c r="G28" s="18">
        <f t="shared" si="1"/>
        <v>0</v>
      </c>
      <c r="H28" s="18"/>
      <c r="I28" s="18"/>
    </row>
    <row r="29" s="12" customFormat="1" ht="22" customHeight="1" spans="1:9">
      <c r="A29" s="18"/>
      <c r="B29" s="18" t="s">
        <v>2591</v>
      </c>
      <c r="C29" s="18" t="s">
        <v>2592</v>
      </c>
      <c r="D29" s="18">
        <v>1</v>
      </c>
      <c r="E29" s="18">
        <v>1</v>
      </c>
      <c r="F29" s="18">
        <f t="shared" si="0"/>
        <v>0</v>
      </c>
      <c r="G29" s="18">
        <f t="shared" si="1"/>
        <v>0</v>
      </c>
      <c r="H29" s="18"/>
      <c r="I29" s="18"/>
    </row>
    <row r="30" s="12" customFormat="1" ht="22" customHeight="1" spans="1:9">
      <c r="A30" s="18"/>
      <c r="B30" s="18" t="s">
        <v>2593</v>
      </c>
      <c r="C30" s="18" t="s">
        <v>2594</v>
      </c>
      <c r="D30" s="18">
        <v>1</v>
      </c>
      <c r="E30" s="18"/>
      <c r="F30" s="18">
        <f t="shared" si="0"/>
        <v>0</v>
      </c>
      <c r="G30" s="18">
        <f t="shared" si="1"/>
        <v>0</v>
      </c>
      <c r="H30" s="18"/>
      <c r="I30" s="18"/>
    </row>
    <row r="31" s="12" customFormat="1" ht="22" customHeight="1" spans="1:9">
      <c r="A31" s="18"/>
      <c r="B31" s="18" t="s">
        <v>2595</v>
      </c>
      <c r="C31" s="18" t="s">
        <v>2596</v>
      </c>
      <c r="D31" s="18"/>
      <c r="E31" s="18">
        <v>1</v>
      </c>
      <c r="F31" s="18">
        <f t="shared" si="0"/>
        <v>0</v>
      </c>
      <c r="G31" s="18">
        <f t="shared" si="1"/>
        <v>0</v>
      </c>
      <c r="H31" s="18"/>
      <c r="I31" s="18"/>
    </row>
    <row r="32" s="12" customFormat="1" ht="22" customHeight="1" spans="1:9">
      <c r="A32" s="18"/>
      <c r="B32" s="18" t="s">
        <v>2597</v>
      </c>
      <c r="C32" s="18" t="s">
        <v>2598</v>
      </c>
      <c r="D32" s="18">
        <v>1</v>
      </c>
      <c r="E32" s="18">
        <v>1</v>
      </c>
      <c r="F32" s="18">
        <f t="shared" si="0"/>
        <v>0</v>
      </c>
      <c r="G32" s="18">
        <f t="shared" si="1"/>
        <v>0</v>
      </c>
      <c r="H32" s="18"/>
      <c r="I32" s="18"/>
    </row>
    <row r="33" s="12" customFormat="1" ht="22" customHeight="1" spans="1:9">
      <c r="A33" s="18"/>
      <c r="B33" s="18" t="s">
        <v>2599</v>
      </c>
      <c r="C33" s="18" t="s">
        <v>2600</v>
      </c>
      <c r="D33" s="18">
        <v>1</v>
      </c>
      <c r="E33" s="18">
        <v>1</v>
      </c>
      <c r="F33" s="18">
        <f t="shared" si="0"/>
        <v>0</v>
      </c>
      <c r="G33" s="18">
        <f t="shared" si="1"/>
        <v>0</v>
      </c>
      <c r="H33" s="18"/>
      <c r="I33" s="18"/>
    </row>
    <row r="34" s="12" customFormat="1" ht="22" customHeight="1" spans="1:9">
      <c r="A34" s="18" t="s">
        <v>2601</v>
      </c>
      <c r="B34" s="18" t="s">
        <v>2602</v>
      </c>
      <c r="C34" s="18" t="s">
        <v>2603</v>
      </c>
      <c r="D34" s="18">
        <v>1</v>
      </c>
      <c r="E34" s="18">
        <v>1</v>
      </c>
      <c r="F34" s="18">
        <f t="shared" si="0"/>
        <v>0</v>
      </c>
      <c r="G34" s="18">
        <f t="shared" si="1"/>
        <v>0</v>
      </c>
      <c r="H34" s="18"/>
      <c r="I34" s="18"/>
    </row>
    <row r="35" s="12" customFormat="1" ht="22" customHeight="1" spans="1:9">
      <c r="A35" s="18"/>
      <c r="B35" s="18" t="s">
        <v>2604</v>
      </c>
      <c r="C35" s="18" t="s">
        <v>2605</v>
      </c>
      <c r="D35" s="18">
        <v>1</v>
      </c>
      <c r="E35" s="18"/>
      <c r="F35" s="18">
        <f t="shared" si="0"/>
        <v>0</v>
      </c>
      <c r="G35" s="18">
        <f t="shared" si="1"/>
        <v>0</v>
      </c>
      <c r="H35" s="18"/>
      <c r="I35" s="18"/>
    </row>
    <row r="36" s="12" customFormat="1" ht="22" customHeight="1" spans="1:9">
      <c r="A36" s="18"/>
      <c r="B36" s="18" t="s">
        <v>2606</v>
      </c>
      <c r="C36" s="18" t="s">
        <v>2607</v>
      </c>
      <c r="D36" s="18"/>
      <c r="E36" s="18">
        <v>1</v>
      </c>
      <c r="F36" s="18">
        <f t="shared" si="0"/>
        <v>0</v>
      </c>
      <c r="G36" s="18">
        <f t="shared" si="1"/>
        <v>0</v>
      </c>
      <c r="H36" s="18"/>
      <c r="I36" s="18"/>
    </row>
    <row r="37" s="12" customFormat="1" ht="22" customHeight="1" spans="1:9">
      <c r="A37" s="18"/>
      <c r="B37" s="18" t="s">
        <v>2608</v>
      </c>
      <c r="C37" s="18" t="s">
        <v>2609</v>
      </c>
      <c r="D37" s="18">
        <v>1</v>
      </c>
      <c r="E37" s="18">
        <v>1</v>
      </c>
      <c r="F37" s="18">
        <f t="shared" si="0"/>
        <v>0</v>
      </c>
      <c r="G37" s="18">
        <f t="shared" si="1"/>
        <v>0</v>
      </c>
      <c r="H37" s="18"/>
      <c r="I37" s="18"/>
    </row>
    <row r="38" s="12" customFormat="1" ht="22" customHeight="1" spans="1:9">
      <c r="A38" s="18"/>
      <c r="B38" s="18" t="s">
        <v>2610</v>
      </c>
      <c r="C38" s="18" t="s">
        <v>2611</v>
      </c>
      <c r="D38" s="18">
        <v>1</v>
      </c>
      <c r="E38" s="18">
        <v>1</v>
      </c>
      <c r="F38" s="18">
        <f t="shared" si="0"/>
        <v>0</v>
      </c>
      <c r="G38" s="18">
        <f t="shared" si="1"/>
        <v>0</v>
      </c>
      <c r="H38" s="18"/>
      <c r="I38" s="18"/>
    </row>
    <row r="39" s="12" customFormat="1" ht="22" customHeight="1" spans="1:9">
      <c r="A39" s="18"/>
      <c r="B39" s="18" t="s">
        <v>2612</v>
      </c>
      <c r="C39" s="18" t="s">
        <v>2613</v>
      </c>
      <c r="D39" s="18">
        <v>1</v>
      </c>
      <c r="E39" s="18">
        <v>1</v>
      </c>
      <c r="F39" s="18">
        <f t="shared" ref="F39:F70" si="2">$D$5*D39+$E$5*E39</f>
        <v>0</v>
      </c>
      <c r="G39" s="18">
        <f t="shared" ref="G39:G70" si="3">F39*0.8</f>
        <v>0</v>
      </c>
      <c r="H39" s="18"/>
      <c r="I39" s="18"/>
    </row>
    <row r="40" s="12" customFormat="1" ht="22" customHeight="1" spans="1:9">
      <c r="A40" s="18"/>
      <c r="B40" s="18" t="s">
        <v>1838</v>
      </c>
      <c r="C40" s="18" t="s">
        <v>2614</v>
      </c>
      <c r="D40" s="18">
        <v>1</v>
      </c>
      <c r="E40" s="18"/>
      <c r="F40" s="18">
        <f t="shared" si="2"/>
        <v>0</v>
      </c>
      <c r="G40" s="18">
        <f t="shared" si="3"/>
        <v>0</v>
      </c>
      <c r="H40" s="18"/>
      <c r="I40" s="18"/>
    </row>
    <row r="41" s="12" customFormat="1" ht="22" customHeight="1" spans="1:9">
      <c r="A41" s="18"/>
      <c r="B41" s="18" t="s">
        <v>2615</v>
      </c>
      <c r="C41" s="18" t="s">
        <v>2616</v>
      </c>
      <c r="D41" s="18"/>
      <c r="E41" s="18">
        <v>1</v>
      </c>
      <c r="F41" s="18">
        <f t="shared" si="2"/>
        <v>0</v>
      </c>
      <c r="G41" s="18">
        <f t="shared" si="3"/>
        <v>0</v>
      </c>
      <c r="H41" s="18"/>
      <c r="I41" s="18"/>
    </row>
    <row r="42" s="12" customFormat="1" ht="22" customHeight="1" spans="1:9">
      <c r="A42" s="18"/>
      <c r="B42" s="18" t="s">
        <v>2617</v>
      </c>
      <c r="C42" s="18" t="s">
        <v>2618</v>
      </c>
      <c r="D42" s="18">
        <v>1</v>
      </c>
      <c r="E42" s="18"/>
      <c r="F42" s="18">
        <f t="shared" si="2"/>
        <v>0</v>
      </c>
      <c r="G42" s="18">
        <f t="shared" si="3"/>
        <v>0</v>
      </c>
      <c r="H42" s="18"/>
      <c r="I42" s="18"/>
    </row>
    <row r="43" s="12" customFormat="1" ht="22" customHeight="1" spans="1:9">
      <c r="A43" s="18"/>
      <c r="B43" s="18" t="s">
        <v>2619</v>
      </c>
      <c r="C43" s="18" t="s">
        <v>2620</v>
      </c>
      <c r="D43" s="18">
        <v>1</v>
      </c>
      <c r="E43" s="18">
        <v>1</v>
      </c>
      <c r="F43" s="18">
        <f t="shared" si="2"/>
        <v>0</v>
      </c>
      <c r="G43" s="18">
        <f t="shared" si="3"/>
        <v>0</v>
      </c>
      <c r="H43" s="18"/>
      <c r="I43" s="18"/>
    </row>
    <row r="44" s="12" customFormat="1" ht="22" customHeight="1" spans="1:9">
      <c r="A44" s="18"/>
      <c r="B44" s="18" t="s">
        <v>2621</v>
      </c>
      <c r="C44" s="18" t="s">
        <v>2622</v>
      </c>
      <c r="D44" s="18"/>
      <c r="E44" s="18">
        <v>1</v>
      </c>
      <c r="F44" s="18">
        <f t="shared" si="2"/>
        <v>0</v>
      </c>
      <c r="G44" s="18">
        <f t="shared" si="3"/>
        <v>0</v>
      </c>
      <c r="H44" s="18"/>
      <c r="I44" s="18"/>
    </row>
    <row r="45" s="12" customFormat="1" ht="22" customHeight="1" spans="1:9">
      <c r="A45" s="18"/>
      <c r="B45" s="18" t="s">
        <v>2623</v>
      </c>
      <c r="C45" s="18" t="s">
        <v>2624</v>
      </c>
      <c r="D45" s="18">
        <v>1</v>
      </c>
      <c r="E45" s="18">
        <v>1</v>
      </c>
      <c r="F45" s="18">
        <f t="shared" si="2"/>
        <v>0</v>
      </c>
      <c r="G45" s="18">
        <f t="shared" si="3"/>
        <v>0</v>
      </c>
      <c r="H45" s="18"/>
      <c r="I45" s="18"/>
    </row>
    <row r="46" s="12" customFormat="1" ht="22" customHeight="1" spans="1:9">
      <c r="A46" s="18"/>
      <c r="B46" s="18" t="s">
        <v>2625</v>
      </c>
      <c r="C46" s="18" t="s">
        <v>2626</v>
      </c>
      <c r="D46" s="18">
        <v>1</v>
      </c>
      <c r="E46" s="18"/>
      <c r="F46" s="18">
        <f t="shared" si="2"/>
        <v>0</v>
      </c>
      <c r="G46" s="18">
        <f t="shared" si="3"/>
        <v>0</v>
      </c>
      <c r="H46" s="18"/>
      <c r="I46" s="18"/>
    </row>
    <row r="47" s="12" customFormat="1" ht="22" customHeight="1" spans="1:9">
      <c r="A47" s="18"/>
      <c r="B47" s="18" t="s">
        <v>2627</v>
      </c>
      <c r="C47" s="18" t="s">
        <v>2628</v>
      </c>
      <c r="D47" s="18">
        <v>1</v>
      </c>
      <c r="E47" s="18">
        <v>1</v>
      </c>
      <c r="F47" s="18">
        <f t="shared" si="2"/>
        <v>0</v>
      </c>
      <c r="G47" s="18">
        <f t="shared" si="3"/>
        <v>0</v>
      </c>
      <c r="H47" s="18"/>
      <c r="I47" s="18"/>
    </row>
    <row r="48" s="12" customFormat="1" ht="22" customHeight="1" spans="1:9">
      <c r="A48" s="18"/>
      <c r="B48" s="18" t="s">
        <v>2629</v>
      </c>
      <c r="C48" s="18" t="s">
        <v>2630</v>
      </c>
      <c r="D48" s="18"/>
      <c r="E48" s="18">
        <v>1</v>
      </c>
      <c r="F48" s="18">
        <f t="shared" si="2"/>
        <v>0</v>
      </c>
      <c r="G48" s="18">
        <f t="shared" si="3"/>
        <v>0</v>
      </c>
      <c r="H48" s="18"/>
      <c r="I48" s="18"/>
    </row>
    <row r="49" s="12" customFormat="1" ht="22" customHeight="1" spans="1:9">
      <c r="A49" s="18"/>
      <c r="B49" s="18" t="s">
        <v>2631</v>
      </c>
      <c r="C49" s="18" t="s">
        <v>2632</v>
      </c>
      <c r="D49" s="18">
        <v>1</v>
      </c>
      <c r="E49" s="18"/>
      <c r="F49" s="18">
        <f t="shared" si="2"/>
        <v>0</v>
      </c>
      <c r="G49" s="18">
        <f t="shared" si="3"/>
        <v>0</v>
      </c>
      <c r="H49" s="18"/>
      <c r="I49" s="18"/>
    </row>
    <row r="50" s="12" customFormat="1" ht="22" customHeight="1" spans="1:9">
      <c r="A50" s="18"/>
      <c r="B50" s="18" t="s">
        <v>2633</v>
      </c>
      <c r="C50" s="18" t="s">
        <v>2634</v>
      </c>
      <c r="D50" s="18">
        <v>1</v>
      </c>
      <c r="E50" s="18"/>
      <c r="F50" s="18">
        <f t="shared" si="2"/>
        <v>0</v>
      </c>
      <c r="G50" s="18">
        <f t="shared" si="3"/>
        <v>0</v>
      </c>
      <c r="H50" s="18"/>
      <c r="I50" s="18"/>
    </row>
    <row r="51" s="12" customFormat="1" ht="22" customHeight="1" spans="1:9">
      <c r="A51" s="18"/>
      <c r="B51" s="18" t="s">
        <v>2635</v>
      </c>
      <c r="C51" s="18" t="s">
        <v>2636</v>
      </c>
      <c r="D51" s="18"/>
      <c r="E51" s="18">
        <v>1</v>
      </c>
      <c r="F51" s="18">
        <f t="shared" si="2"/>
        <v>0</v>
      </c>
      <c r="G51" s="18">
        <f t="shared" si="3"/>
        <v>0</v>
      </c>
      <c r="H51" s="18"/>
      <c r="I51" s="18"/>
    </row>
    <row r="52" s="12" customFormat="1" ht="22" customHeight="1" spans="1:9">
      <c r="A52" s="18"/>
      <c r="B52" s="18" t="s">
        <v>2637</v>
      </c>
      <c r="C52" s="18" t="s">
        <v>2638</v>
      </c>
      <c r="D52" s="18">
        <v>1</v>
      </c>
      <c r="E52" s="18"/>
      <c r="F52" s="18">
        <f t="shared" si="2"/>
        <v>0</v>
      </c>
      <c r="G52" s="18">
        <f t="shared" si="3"/>
        <v>0</v>
      </c>
      <c r="H52" s="18"/>
      <c r="I52" s="18"/>
    </row>
    <row r="53" s="12" customFormat="1" ht="22" customHeight="1" spans="1:9">
      <c r="A53" s="18"/>
      <c r="B53" s="18" t="s">
        <v>2639</v>
      </c>
      <c r="C53" s="18" t="s">
        <v>2640</v>
      </c>
      <c r="D53" s="18">
        <v>1</v>
      </c>
      <c r="E53" s="18"/>
      <c r="F53" s="18">
        <f t="shared" si="2"/>
        <v>0</v>
      </c>
      <c r="G53" s="18">
        <f t="shared" si="3"/>
        <v>0</v>
      </c>
      <c r="H53" s="18"/>
      <c r="I53" s="18"/>
    </row>
    <row r="54" s="12" customFormat="1" ht="22" customHeight="1" spans="1:9">
      <c r="A54" s="18"/>
      <c r="B54" s="18" t="s">
        <v>2641</v>
      </c>
      <c r="C54" s="18" t="s">
        <v>2642</v>
      </c>
      <c r="D54" s="18">
        <v>1</v>
      </c>
      <c r="E54" s="18"/>
      <c r="F54" s="18">
        <f t="shared" si="2"/>
        <v>0</v>
      </c>
      <c r="G54" s="18">
        <f t="shared" si="3"/>
        <v>0</v>
      </c>
      <c r="H54" s="18"/>
      <c r="I54" s="18"/>
    </row>
    <row r="55" s="12" customFormat="1" ht="22" customHeight="1" spans="1:9">
      <c r="A55" s="18"/>
      <c r="B55" s="18" t="s">
        <v>2643</v>
      </c>
      <c r="C55" s="18" t="s">
        <v>2644</v>
      </c>
      <c r="D55" s="18">
        <v>1</v>
      </c>
      <c r="E55" s="18">
        <v>1</v>
      </c>
      <c r="F55" s="18">
        <f t="shared" si="2"/>
        <v>0</v>
      </c>
      <c r="G55" s="18">
        <f t="shared" si="3"/>
        <v>0</v>
      </c>
      <c r="H55" s="18"/>
      <c r="I55" s="18"/>
    </row>
    <row r="56" s="12" customFormat="1" ht="22" customHeight="1" spans="1:9">
      <c r="A56" s="18"/>
      <c r="B56" s="18" t="s">
        <v>2645</v>
      </c>
      <c r="C56" s="18" t="s">
        <v>2646</v>
      </c>
      <c r="D56" s="18">
        <v>1</v>
      </c>
      <c r="E56" s="18"/>
      <c r="F56" s="18">
        <f t="shared" si="2"/>
        <v>0</v>
      </c>
      <c r="G56" s="18">
        <f t="shared" si="3"/>
        <v>0</v>
      </c>
      <c r="H56" s="18"/>
      <c r="I56" s="18"/>
    </row>
    <row r="57" s="12" customFormat="1" ht="22" customHeight="1" spans="1:9">
      <c r="A57" s="18"/>
      <c r="B57" s="18" t="s">
        <v>2647</v>
      </c>
      <c r="C57" s="18" t="s">
        <v>2648</v>
      </c>
      <c r="D57" s="18">
        <v>1</v>
      </c>
      <c r="E57" s="18">
        <v>1</v>
      </c>
      <c r="F57" s="18">
        <f t="shared" si="2"/>
        <v>0</v>
      </c>
      <c r="G57" s="18">
        <f t="shared" si="3"/>
        <v>0</v>
      </c>
      <c r="H57" s="18"/>
      <c r="I57" s="18"/>
    </row>
    <row r="58" s="12" customFormat="1" ht="22" customHeight="1" spans="1:9">
      <c r="A58" s="18"/>
      <c r="B58" s="18" t="s">
        <v>2649</v>
      </c>
      <c r="C58" s="18" t="s">
        <v>2650</v>
      </c>
      <c r="D58" s="18"/>
      <c r="E58" s="18">
        <v>1</v>
      </c>
      <c r="F58" s="18">
        <f t="shared" si="2"/>
        <v>0</v>
      </c>
      <c r="G58" s="18">
        <f t="shared" si="3"/>
        <v>0</v>
      </c>
      <c r="H58" s="18"/>
      <c r="I58" s="18"/>
    </row>
    <row r="59" s="12" customFormat="1" ht="22" customHeight="1" spans="1:9">
      <c r="A59" s="18"/>
      <c r="B59" s="18" t="s">
        <v>2651</v>
      </c>
      <c r="C59" s="18" t="s">
        <v>2652</v>
      </c>
      <c r="D59" s="18">
        <v>1</v>
      </c>
      <c r="E59" s="18">
        <v>1</v>
      </c>
      <c r="F59" s="18">
        <f t="shared" si="2"/>
        <v>0</v>
      </c>
      <c r="G59" s="18">
        <f t="shared" si="3"/>
        <v>0</v>
      </c>
      <c r="H59" s="18"/>
      <c r="I59" s="18"/>
    </row>
    <row r="60" s="12" customFormat="1" ht="22" customHeight="1" spans="1:9">
      <c r="A60" s="18"/>
      <c r="B60" s="18" t="s">
        <v>2653</v>
      </c>
      <c r="C60" s="18" t="s">
        <v>2654</v>
      </c>
      <c r="D60" s="18">
        <v>1</v>
      </c>
      <c r="E60" s="18"/>
      <c r="F60" s="18">
        <f t="shared" si="2"/>
        <v>0</v>
      </c>
      <c r="G60" s="18">
        <f t="shared" si="3"/>
        <v>0</v>
      </c>
      <c r="H60" s="18"/>
      <c r="I60" s="18"/>
    </row>
    <row r="61" s="12" customFormat="1" ht="22" customHeight="1" spans="1:9">
      <c r="A61" s="18" t="s">
        <v>2655</v>
      </c>
      <c r="B61" s="18" t="s">
        <v>2656</v>
      </c>
      <c r="C61" s="18" t="s">
        <v>2657</v>
      </c>
      <c r="D61" s="18">
        <v>1</v>
      </c>
      <c r="E61" s="18"/>
      <c r="F61" s="18">
        <f t="shared" si="2"/>
        <v>0</v>
      </c>
      <c r="G61" s="18">
        <f t="shared" si="3"/>
        <v>0</v>
      </c>
      <c r="H61" s="18"/>
      <c r="I61" s="18"/>
    </row>
    <row r="62" s="12" customFormat="1" ht="22" customHeight="1" spans="1:9">
      <c r="A62" s="18"/>
      <c r="B62" s="18" t="s">
        <v>2658</v>
      </c>
      <c r="C62" s="18" t="s">
        <v>2659</v>
      </c>
      <c r="D62" s="18"/>
      <c r="E62" s="18">
        <v>1</v>
      </c>
      <c r="F62" s="18">
        <f t="shared" si="2"/>
        <v>0</v>
      </c>
      <c r="G62" s="18">
        <f t="shared" si="3"/>
        <v>0</v>
      </c>
      <c r="H62" s="18"/>
      <c r="I62" s="18"/>
    </row>
    <row r="63" s="12" customFormat="1" ht="22" customHeight="1" spans="1:9">
      <c r="A63" s="18"/>
      <c r="B63" s="18" t="s">
        <v>2660</v>
      </c>
      <c r="C63" s="18" t="s">
        <v>2661</v>
      </c>
      <c r="D63" s="18"/>
      <c r="E63" s="18">
        <v>1</v>
      </c>
      <c r="F63" s="18">
        <f t="shared" si="2"/>
        <v>0</v>
      </c>
      <c r="G63" s="18">
        <f t="shared" si="3"/>
        <v>0</v>
      </c>
      <c r="H63" s="18"/>
      <c r="I63" s="18"/>
    </row>
    <row r="64" s="12" customFormat="1" ht="22" customHeight="1" spans="1:9">
      <c r="A64" s="18"/>
      <c r="B64" s="18" t="s">
        <v>2662</v>
      </c>
      <c r="C64" s="18" t="s">
        <v>2663</v>
      </c>
      <c r="D64" s="18"/>
      <c r="E64" s="18">
        <v>1</v>
      </c>
      <c r="F64" s="18">
        <f t="shared" si="2"/>
        <v>0</v>
      </c>
      <c r="G64" s="18">
        <f t="shared" si="3"/>
        <v>0</v>
      </c>
      <c r="H64" s="18"/>
      <c r="I64" s="18"/>
    </row>
    <row r="65" s="12" customFormat="1" ht="22" customHeight="1" spans="1:9">
      <c r="A65" s="18"/>
      <c r="B65" s="18" t="s">
        <v>2664</v>
      </c>
      <c r="C65" s="18" t="s">
        <v>2665</v>
      </c>
      <c r="D65" s="18"/>
      <c r="E65" s="18">
        <v>1</v>
      </c>
      <c r="F65" s="18">
        <f t="shared" si="2"/>
        <v>0</v>
      </c>
      <c r="G65" s="18">
        <f t="shared" si="3"/>
        <v>0</v>
      </c>
      <c r="H65" s="18"/>
      <c r="I65" s="18"/>
    </row>
    <row r="66" s="12" customFormat="1" ht="22" customHeight="1" spans="1:9">
      <c r="A66" s="18"/>
      <c r="B66" s="18" t="s">
        <v>2666</v>
      </c>
      <c r="C66" s="18" t="s">
        <v>2667</v>
      </c>
      <c r="D66" s="18"/>
      <c r="E66" s="18">
        <v>1</v>
      </c>
      <c r="F66" s="18">
        <f t="shared" si="2"/>
        <v>0</v>
      </c>
      <c r="G66" s="18">
        <f t="shared" si="3"/>
        <v>0</v>
      </c>
      <c r="H66" s="18"/>
      <c r="I66" s="18"/>
    </row>
    <row r="67" s="12" customFormat="1" ht="22" customHeight="1" spans="1:9">
      <c r="A67" s="18"/>
      <c r="B67" s="18" t="s">
        <v>2668</v>
      </c>
      <c r="C67" s="18" t="s">
        <v>2669</v>
      </c>
      <c r="D67" s="18">
        <v>1</v>
      </c>
      <c r="E67" s="18"/>
      <c r="F67" s="18">
        <f t="shared" si="2"/>
        <v>0</v>
      </c>
      <c r="G67" s="18">
        <f t="shared" si="3"/>
        <v>0</v>
      </c>
      <c r="H67" s="18"/>
      <c r="I67" s="18"/>
    </row>
    <row r="68" s="12" customFormat="1" ht="22" customHeight="1" spans="1:9">
      <c r="A68" s="18"/>
      <c r="B68" s="18" t="s">
        <v>2670</v>
      </c>
      <c r="C68" s="18" t="s">
        <v>2671</v>
      </c>
      <c r="D68" s="18"/>
      <c r="E68" s="18">
        <v>1</v>
      </c>
      <c r="F68" s="18">
        <f t="shared" si="2"/>
        <v>0</v>
      </c>
      <c r="G68" s="18">
        <f t="shared" si="3"/>
        <v>0</v>
      </c>
      <c r="H68" s="18"/>
      <c r="I68" s="18"/>
    </row>
    <row r="69" s="12" customFormat="1" ht="22" customHeight="1" spans="1:9">
      <c r="A69" s="18"/>
      <c r="B69" s="18" t="s">
        <v>2672</v>
      </c>
      <c r="C69" s="18" t="s">
        <v>2673</v>
      </c>
      <c r="D69" s="18"/>
      <c r="E69" s="18">
        <v>1</v>
      </c>
      <c r="F69" s="18">
        <f t="shared" si="2"/>
        <v>0</v>
      </c>
      <c r="G69" s="18">
        <f t="shared" si="3"/>
        <v>0</v>
      </c>
      <c r="H69" s="18"/>
      <c r="I69" s="18"/>
    </row>
    <row r="70" s="12" customFormat="1" ht="22" customHeight="1" spans="1:9">
      <c r="A70" s="18"/>
      <c r="B70" s="18" t="s">
        <v>2674</v>
      </c>
      <c r="C70" s="18" t="s">
        <v>2675</v>
      </c>
      <c r="D70" s="18"/>
      <c r="E70" s="18">
        <v>1</v>
      </c>
      <c r="F70" s="18">
        <f t="shared" si="2"/>
        <v>0</v>
      </c>
      <c r="G70" s="18">
        <f t="shared" si="3"/>
        <v>0</v>
      </c>
      <c r="H70" s="18"/>
      <c r="I70" s="18"/>
    </row>
    <row r="71" s="12" customFormat="1" ht="22" customHeight="1" spans="1:9">
      <c r="A71" s="18"/>
      <c r="B71" s="18" t="s">
        <v>2676</v>
      </c>
      <c r="C71" s="18" t="s">
        <v>2677</v>
      </c>
      <c r="D71" s="18"/>
      <c r="E71" s="18">
        <v>1</v>
      </c>
      <c r="F71" s="18">
        <f t="shared" ref="F71:F102" si="4">$D$5*D71+$E$5*E71</f>
        <v>0</v>
      </c>
      <c r="G71" s="18">
        <f t="shared" ref="G71:G102" si="5">F71*0.8</f>
        <v>0</v>
      </c>
      <c r="H71" s="18"/>
      <c r="I71" s="18"/>
    </row>
    <row r="72" s="12" customFormat="1" ht="22" customHeight="1" spans="1:9">
      <c r="A72" s="18"/>
      <c r="B72" s="18" t="s">
        <v>2678</v>
      </c>
      <c r="C72" s="18" t="s">
        <v>2679</v>
      </c>
      <c r="D72" s="18"/>
      <c r="E72" s="18">
        <v>1</v>
      </c>
      <c r="F72" s="18">
        <f t="shared" si="4"/>
        <v>0</v>
      </c>
      <c r="G72" s="18">
        <f t="shared" si="5"/>
        <v>0</v>
      </c>
      <c r="H72" s="18"/>
      <c r="I72" s="18"/>
    </row>
    <row r="73" s="12" customFormat="1" ht="22" customHeight="1" spans="1:9">
      <c r="A73" s="18"/>
      <c r="B73" s="18" t="s">
        <v>2680</v>
      </c>
      <c r="C73" s="18" t="s">
        <v>2681</v>
      </c>
      <c r="D73" s="18"/>
      <c r="E73" s="18">
        <v>1</v>
      </c>
      <c r="F73" s="18">
        <f t="shared" si="4"/>
        <v>0</v>
      </c>
      <c r="G73" s="18">
        <f t="shared" si="5"/>
        <v>0</v>
      </c>
      <c r="H73" s="18"/>
      <c r="I73" s="18"/>
    </row>
    <row r="74" s="12" customFormat="1" ht="22" customHeight="1" spans="1:9">
      <c r="A74" s="18"/>
      <c r="B74" s="18" t="s">
        <v>2682</v>
      </c>
      <c r="C74" s="18" t="s">
        <v>2683</v>
      </c>
      <c r="D74" s="18"/>
      <c r="E74" s="18">
        <v>1</v>
      </c>
      <c r="F74" s="18">
        <f t="shared" si="4"/>
        <v>0</v>
      </c>
      <c r="G74" s="18">
        <f t="shared" si="5"/>
        <v>0</v>
      </c>
      <c r="H74" s="18"/>
      <c r="I74" s="18"/>
    </row>
    <row r="75" s="12" customFormat="1" ht="22" customHeight="1" spans="1:9">
      <c r="A75" s="18"/>
      <c r="B75" s="18" t="s">
        <v>2684</v>
      </c>
      <c r="C75" s="18" t="s">
        <v>2685</v>
      </c>
      <c r="D75" s="18"/>
      <c r="E75" s="18">
        <v>1</v>
      </c>
      <c r="F75" s="18">
        <f t="shared" si="4"/>
        <v>0</v>
      </c>
      <c r="G75" s="18">
        <f t="shared" si="5"/>
        <v>0</v>
      </c>
      <c r="H75" s="18"/>
      <c r="I75" s="18"/>
    </row>
    <row r="76" s="12" customFormat="1" ht="22" customHeight="1" spans="1:9">
      <c r="A76" s="18"/>
      <c r="B76" s="18" t="s">
        <v>2686</v>
      </c>
      <c r="C76" s="18" t="s">
        <v>2687</v>
      </c>
      <c r="D76" s="18"/>
      <c r="E76" s="18">
        <v>1</v>
      </c>
      <c r="F76" s="18">
        <f t="shared" si="4"/>
        <v>0</v>
      </c>
      <c r="G76" s="18">
        <f t="shared" si="5"/>
        <v>0</v>
      </c>
      <c r="H76" s="18"/>
      <c r="I76" s="18"/>
    </row>
    <row r="77" s="12" customFormat="1" ht="22" customHeight="1" spans="1:9">
      <c r="A77" s="18"/>
      <c r="B77" s="18" t="s">
        <v>2688</v>
      </c>
      <c r="C77" s="18" t="s">
        <v>2689</v>
      </c>
      <c r="D77" s="18"/>
      <c r="E77" s="18">
        <v>1</v>
      </c>
      <c r="F77" s="18">
        <f t="shared" si="4"/>
        <v>0</v>
      </c>
      <c r="G77" s="18">
        <f t="shared" si="5"/>
        <v>0</v>
      </c>
      <c r="H77" s="18"/>
      <c r="I77" s="18"/>
    </row>
    <row r="78" s="12" customFormat="1" ht="22" customHeight="1" spans="1:9">
      <c r="A78" s="18"/>
      <c r="B78" s="18" t="s">
        <v>2690</v>
      </c>
      <c r="C78" s="18" t="s">
        <v>2691</v>
      </c>
      <c r="D78" s="18"/>
      <c r="E78" s="18">
        <v>1</v>
      </c>
      <c r="F78" s="18">
        <f t="shared" si="4"/>
        <v>0</v>
      </c>
      <c r="G78" s="18">
        <f t="shared" si="5"/>
        <v>0</v>
      </c>
      <c r="H78" s="18"/>
      <c r="I78" s="18"/>
    </row>
    <row r="79" s="12" customFormat="1" ht="22" customHeight="1" spans="1:9">
      <c r="A79" s="18"/>
      <c r="B79" s="18" t="s">
        <v>2692</v>
      </c>
      <c r="C79" s="18" t="s">
        <v>2693</v>
      </c>
      <c r="D79" s="18"/>
      <c r="E79" s="18">
        <v>1</v>
      </c>
      <c r="F79" s="18">
        <f t="shared" si="4"/>
        <v>0</v>
      </c>
      <c r="G79" s="18">
        <f t="shared" si="5"/>
        <v>0</v>
      </c>
      <c r="H79" s="18"/>
      <c r="I79" s="18"/>
    </row>
    <row r="80" s="12" customFormat="1" ht="22" customHeight="1" spans="1:9">
      <c r="A80" s="18"/>
      <c r="B80" s="18" t="s">
        <v>2694</v>
      </c>
      <c r="C80" s="18" t="s">
        <v>2695</v>
      </c>
      <c r="D80" s="18"/>
      <c r="E80" s="18">
        <v>1</v>
      </c>
      <c r="F80" s="18">
        <f t="shared" si="4"/>
        <v>0</v>
      </c>
      <c r="G80" s="18">
        <f t="shared" si="5"/>
        <v>0</v>
      </c>
      <c r="H80" s="18"/>
      <c r="I80" s="18"/>
    </row>
    <row r="81" s="12" customFormat="1" ht="22" customHeight="1" spans="1:9">
      <c r="A81" s="18"/>
      <c r="B81" s="18" t="s">
        <v>2696</v>
      </c>
      <c r="C81" s="18" t="s">
        <v>2697</v>
      </c>
      <c r="D81" s="18"/>
      <c r="E81" s="18">
        <v>1</v>
      </c>
      <c r="F81" s="18">
        <f t="shared" si="4"/>
        <v>0</v>
      </c>
      <c r="G81" s="18">
        <f t="shared" si="5"/>
        <v>0</v>
      </c>
      <c r="H81" s="18"/>
      <c r="I81" s="18"/>
    </row>
    <row r="82" s="12" customFormat="1" ht="22" customHeight="1" spans="1:9">
      <c r="A82" s="18"/>
      <c r="B82" s="18" t="s">
        <v>2698</v>
      </c>
      <c r="C82" s="18" t="s">
        <v>2699</v>
      </c>
      <c r="D82" s="18">
        <v>1</v>
      </c>
      <c r="E82" s="18"/>
      <c r="F82" s="18">
        <f t="shared" si="4"/>
        <v>0</v>
      </c>
      <c r="G82" s="18">
        <f t="shared" si="5"/>
        <v>0</v>
      </c>
      <c r="H82" s="18"/>
      <c r="I82" s="18"/>
    </row>
    <row r="83" s="12" customFormat="1" ht="22" customHeight="1" spans="1:9">
      <c r="A83" s="18"/>
      <c r="B83" s="18" t="s">
        <v>2700</v>
      </c>
      <c r="C83" s="18" t="s">
        <v>2701</v>
      </c>
      <c r="D83" s="18"/>
      <c r="E83" s="18">
        <v>1</v>
      </c>
      <c r="F83" s="18">
        <f t="shared" si="4"/>
        <v>0</v>
      </c>
      <c r="G83" s="18">
        <f t="shared" si="5"/>
        <v>0</v>
      </c>
      <c r="H83" s="18"/>
      <c r="I83" s="18"/>
    </row>
    <row r="84" s="12" customFormat="1" ht="22" customHeight="1" spans="1:9">
      <c r="A84" s="18"/>
      <c r="B84" s="18" t="s">
        <v>2702</v>
      </c>
      <c r="C84" s="18" t="s">
        <v>2703</v>
      </c>
      <c r="D84" s="18">
        <v>1</v>
      </c>
      <c r="E84" s="18"/>
      <c r="F84" s="18">
        <f t="shared" si="4"/>
        <v>0</v>
      </c>
      <c r="G84" s="18">
        <f t="shared" si="5"/>
        <v>0</v>
      </c>
      <c r="H84" s="18"/>
      <c r="I84" s="18"/>
    </row>
    <row r="85" s="12" customFormat="1" ht="22" customHeight="1" spans="1:9">
      <c r="A85" s="18"/>
      <c r="B85" s="18" t="s">
        <v>2704</v>
      </c>
      <c r="C85" s="18" t="s">
        <v>2705</v>
      </c>
      <c r="D85" s="18"/>
      <c r="E85" s="18">
        <v>1</v>
      </c>
      <c r="F85" s="18">
        <f t="shared" si="4"/>
        <v>0</v>
      </c>
      <c r="G85" s="18">
        <f t="shared" si="5"/>
        <v>0</v>
      </c>
      <c r="H85" s="18"/>
      <c r="I85" s="18"/>
    </row>
    <row r="86" s="12" customFormat="1" ht="22" customHeight="1" spans="1:9">
      <c r="A86" s="18"/>
      <c r="B86" s="18" t="s">
        <v>2706</v>
      </c>
      <c r="C86" s="18" t="s">
        <v>2707</v>
      </c>
      <c r="D86" s="18"/>
      <c r="E86" s="18">
        <v>1</v>
      </c>
      <c r="F86" s="18">
        <f t="shared" si="4"/>
        <v>0</v>
      </c>
      <c r="G86" s="18">
        <f t="shared" si="5"/>
        <v>0</v>
      </c>
      <c r="H86" s="18"/>
      <c r="I86" s="18"/>
    </row>
    <row r="87" s="12" customFormat="1" ht="22" customHeight="1" spans="1:9">
      <c r="A87" s="18"/>
      <c r="B87" s="18" t="s">
        <v>2077</v>
      </c>
      <c r="C87" s="18" t="s">
        <v>2708</v>
      </c>
      <c r="D87" s="18"/>
      <c r="E87" s="18">
        <v>1</v>
      </c>
      <c r="F87" s="18">
        <f t="shared" si="4"/>
        <v>0</v>
      </c>
      <c r="G87" s="18">
        <f t="shared" si="5"/>
        <v>0</v>
      </c>
      <c r="H87" s="18"/>
      <c r="I87" s="18"/>
    </row>
    <row r="88" s="12" customFormat="1" ht="22" customHeight="1" spans="1:9">
      <c r="A88" s="18"/>
      <c r="B88" s="18" t="s">
        <v>2709</v>
      </c>
      <c r="C88" s="18" t="s">
        <v>2710</v>
      </c>
      <c r="D88" s="18"/>
      <c r="E88" s="18">
        <v>1</v>
      </c>
      <c r="F88" s="18">
        <f t="shared" si="4"/>
        <v>0</v>
      </c>
      <c r="G88" s="18">
        <f t="shared" si="5"/>
        <v>0</v>
      </c>
      <c r="H88" s="18"/>
      <c r="I88" s="18"/>
    </row>
    <row r="89" s="12" customFormat="1" ht="22" customHeight="1" spans="1:9">
      <c r="A89" s="18"/>
      <c r="B89" s="18" t="s">
        <v>2711</v>
      </c>
      <c r="C89" s="18" t="s">
        <v>2712</v>
      </c>
      <c r="D89" s="18"/>
      <c r="E89" s="18">
        <v>1</v>
      </c>
      <c r="F89" s="18">
        <f t="shared" si="4"/>
        <v>0</v>
      </c>
      <c r="G89" s="18">
        <f t="shared" si="5"/>
        <v>0</v>
      </c>
      <c r="H89" s="18"/>
      <c r="I89" s="18"/>
    </row>
    <row r="90" s="12" customFormat="1" ht="22" customHeight="1" spans="1:9">
      <c r="A90" s="18"/>
      <c r="B90" s="18" t="s">
        <v>337</v>
      </c>
      <c r="C90" s="18" t="s">
        <v>2713</v>
      </c>
      <c r="D90" s="18"/>
      <c r="E90" s="18">
        <v>1</v>
      </c>
      <c r="F90" s="18">
        <f t="shared" si="4"/>
        <v>0</v>
      </c>
      <c r="G90" s="18">
        <f t="shared" si="5"/>
        <v>0</v>
      </c>
      <c r="H90" s="18"/>
      <c r="I90" s="18"/>
    </row>
    <row r="91" s="12" customFormat="1" ht="22" customHeight="1" spans="1:9">
      <c r="A91" s="18" t="s">
        <v>2714</v>
      </c>
      <c r="B91" s="18" t="s">
        <v>2715</v>
      </c>
      <c r="C91" s="18" t="s">
        <v>2716</v>
      </c>
      <c r="D91" s="18">
        <v>1</v>
      </c>
      <c r="E91" s="18"/>
      <c r="F91" s="18">
        <f t="shared" si="4"/>
        <v>0</v>
      </c>
      <c r="G91" s="18">
        <f t="shared" si="5"/>
        <v>0</v>
      </c>
      <c r="H91" s="18"/>
      <c r="I91" s="18"/>
    </row>
    <row r="92" s="12" customFormat="1" ht="22" customHeight="1" spans="1:9">
      <c r="A92" s="18"/>
      <c r="B92" s="18" t="s">
        <v>2717</v>
      </c>
      <c r="C92" s="18" t="s">
        <v>2718</v>
      </c>
      <c r="D92" s="18">
        <v>1</v>
      </c>
      <c r="E92" s="18"/>
      <c r="F92" s="18">
        <f t="shared" si="4"/>
        <v>0</v>
      </c>
      <c r="G92" s="18">
        <f t="shared" si="5"/>
        <v>0</v>
      </c>
      <c r="H92" s="18"/>
      <c r="I92" s="18"/>
    </row>
    <row r="93" s="12" customFormat="1" ht="22" customHeight="1" spans="1:9">
      <c r="A93" s="18"/>
      <c r="B93" s="18" t="s">
        <v>2719</v>
      </c>
      <c r="C93" s="18" t="s">
        <v>2720</v>
      </c>
      <c r="D93" s="18">
        <v>1</v>
      </c>
      <c r="E93" s="18"/>
      <c r="F93" s="18">
        <f t="shared" si="4"/>
        <v>0</v>
      </c>
      <c r="G93" s="18">
        <f t="shared" si="5"/>
        <v>0</v>
      </c>
      <c r="H93" s="18"/>
      <c r="I93" s="18"/>
    </row>
    <row r="94" s="12" customFormat="1" ht="22" customHeight="1" spans="1:9">
      <c r="A94" s="18"/>
      <c r="B94" s="18" t="s">
        <v>2721</v>
      </c>
      <c r="C94" s="18" t="s">
        <v>2722</v>
      </c>
      <c r="D94" s="18">
        <v>1</v>
      </c>
      <c r="E94" s="18"/>
      <c r="F94" s="18">
        <f t="shared" si="4"/>
        <v>0</v>
      </c>
      <c r="G94" s="18">
        <f t="shared" si="5"/>
        <v>0</v>
      </c>
      <c r="H94" s="18"/>
      <c r="I94" s="18"/>
    </row>
    <row r="95" s="12" customFormat="1" ht="22" customHeight="1" spans="1:9">
      <c r="A95" s="18"/>
      <c r="B95" s="18" t="s">
        <v>2723</v>
      </c>
      <c r="C95" s="18" t="s">
        <v>2724</v>
      </c>
      <c r="D95" s="18">
        <v>1</v>
      </c>
      <c r="E95" s="18"/>
      <c r="F95" s="18">
        <f t="shared" si="4"/>
        <v>0</v>
      </c>
      <c r="G95" s="18">
        <f t="shared" si="5"/>
        <v>0</v>
      </c>
      <c r="H95" s="18"/>
      <c r="I95" s="18"/>
    </row>
    <row r="96" s="12" customFormat="1" ht="22" customHeight="1" spans="1:9">
      <c r="A96" s="18"/>
      <c r="B96" s="18" t="s">
        <v>2725</v>
      </c>
      <c r="C96" s="18" t="s">
        <v>2726</v>
      </c>
      <c r="D96" s="18">
        <v>1</v>
      </c>
      <c r="E96" s="18"/>
      <c r="F96" s="18">
        <f t="shared" si="4"/>
        <v>0</v>
      </c>
      <c r="G96" s="18">
        <f t="shared" si="5"/>
        <v>0</v>
      </c>
      <c r="H96" s="18"/>
      <c r="I96" s="18"/>
    </row>
    <row r="97" s="12" customFormat="1" ht="22" customHeight="1" spans="1:9">
      <c r="A97" s="18"/>
      <c r="B97" s="18" t="s">
        <v>2727</v>
      </c>
      <c r="C97" s="18" t="s">
        <v>2728</v>
      </c>
      <c r="D97" s="18"/>
      <c r="E97" s="18">
        <v>1</v>
      </c>
      <c r="F97" s="18">
        <f t="shared" si="4"/>
        <v>0</v>
      </c>
      <c r="G97" s="18">
        <f t="shared" si="5"/>
        <v>0</v>
      </c>
      <c r="H97" s="18"/>
      <c r="I97" s="18"/>
    </row>
    <row r="98" s="12" customFormat="1" ht="22" customHeight="1" spans="1:9">
      <c r="A98" s="18"/>
      <c r="B98" s="18" t="s">
        <v>2729</v>
      </c>
      <c r="C98" s="18" t="s">
        <v>2730</v>
      </c>
      <c r="D98" s="18"/>
      <c r="E98" s="18">
        <v>1</v>
      </c>
      <c r="F98" s="18">
        <f t="shared" si="4"/>
        <v>0</v>
      </c>
      <c r="G98" s="18">
        <f t="shared" si="5"/>
        <v>0</v>
      </c>
      <c r="H98" s="18"/>
      <c r="I98" s="18"/>
    </row>
    <row r="99" s="12" customFormat="1" ht="22" customHeight="1" spans="1:9">
      <c r="A99" s="18"/>
      <c r="B99" s="18" t="s">
        <v>2731</v>
      </c>
      <c r="C99" s="18" t="s">
        <v>2732</v>
      </c>
      <c r="D99" s="18"/>
      <c r="E99" s="18">
        <v>1</v>
      </c>
      <c r="F99" s="18">
        <f t="shared" si="4"/>
        <v>0</v>
      </c>
      <c r="G99" s="18">
        <f t="shared" si="5"/>
        <v>0</v>
      </c>
      <c r="H99" s="18"/>
      <c r="I99" s="18"/>
    </row>
    <row r="100" s="12" customFormat="1" ht="22" customHeight="1" spans="1:9">
      <c r="A100" s="18"/>
      <c r="B100" s="18" t="s">
        <v>2733</v>
      </c>
      <c r="C100" s="18" t="s">
        <v>2734</v>
      </c>
      <c r="D100" s="18">
        <v>1</v>
      </c>
      <c r="E100" s="18">
        <v>1</v>
      </c>
      <c r="F100" s="18">
        <f t="shared" si="4"/>
        <v>0</v>
      </c>
      <c r="G100" s="18">
        <f t="shared" si="5"/>
        <v>0</v>
      </c>
      <c r="H100" s="18"/>
      <c r="I100" s="18"/>
    </row>
    <row r="101" s="12" customFormat="1" ht="22" customHeight="1" spans="1:9">
      <c r="A101" s="18"/>
      <c r="B101" s="18" t="s">
        <v>2735</v>
      </c>
      <c r="C101" s="18" t="s">
        <v>2736</v>
      </c>
      <c r="D101" s="18">
        <v>1</v>
      </c>
      <c r="E101" s="18"/>
      <c r="F101" s="18">
        <f t="shared" si="4"/>
        <v>0</v>
      </c>
      <c r="G101" s="18">
        <f t="shared" si="5"/>
        <v>0</v>
      </c>
      <c r="H101" s="18"/>
      <c r="I101" s="18"/>
    </row>
    <row r="102" s="12" customFormat="1" ht="22" customHeight="1" spans="1:9">
      <c r="A102" s="18"/>
      <c r="B102" s="18" t="s">
        <v>2737</v>
      </c>
      <c r="C102" s="18" t="s">
        <v>2738</v>
      </c>
      <c r="D102" s="18">
        <v>1</v>
      </c>
      <c r="E102" s="18"/>
      <c r="F102" s="18">
        <f t="shared" si="4"/>
        <v>0</v>
      </c>
      <c r="G102" s="18">
        <f t="shared" si="5"/>
        <v>0</v>
      </c>
      <c r="H102" s="18"/>
      <c r="I102" s="18"/>
    </row>
    <row r="103" s="12" customFormat="1" ht="22" customHeight="1" spans="1:9">
      <c r="A103" s="18"/>
      <c r="B103" s="18" t="s">
        <v>2739</v>
      </c>
      <c r="C103" s="18" t="s">
        <v>2740</v>
      </c>
      <c r="D103" s="18"/>
      <c r="E103" s="18">
        <v>1</v>
      </c>
      <c r="F103" s="18">
        <f t="shared" ref="F103:F134" si="6">$D$5*D103+$E$5*E103</f>
        <v>0</v>
      </c>
      <c r="G103" s="18">
        <f t="shared" ref="G103:G134" si="7">F103*0.8</f>
        <v>0</v>
      </c>
      <c r="H103" s="18"/>
      <c r="I103" s="18"/>
    </row>
    <row r="104" s="12" customFormat="1" ht="22" customHeight="1" spans="1:9">
      <c r="A104" s="18"/>
      <c r="B104" s="18" t="s">
        <v>2741</v>
      </c>
      <c r="C104" s="18" t="s">
        <v>2742</v>
      </c>
      <c r="D104" s="18">
        <v>1</v>
      </c>
      <c r="E104" s="18"/>
      <c r="F104" s="18">
        <f t="shared" si="6"/>
        <v>0</v>
      </c>
      <c r="G104" s="18">
        <f t="shared" si="7"/>
        <v>0</v>
      </c>
      <c r="H104" s="18"/>
      <c r="I104" s="18"/>
    </row>
    <row r="105" s="12" customFormat="1" ht="22" customHeight="1" spans="1:9">
      <c r="A105" s="18"/>
      <c r="B105" s="18" t="s">
        <v>2743</v>
      </c>
      <c r="C105" s="18" t="s">
        <v>2744</v>
      </c>
      <c r="D105" s="18">
        <v>1</v>
      </c>
      <c r="E105" s="18"/>
      <c r="F105" s="18">
        <f t="shared" si="6"/>
        <v>0</v>
      </c>
      <c r="G105" s="18">
        <f t="shared" si="7"/>
        <v>0</v>
      </c>
      <c r="H105" s="18"/>
      <c r="I105" s="18"/>
    </row>
    <row r="106" s="12" customFormat="1" ht="22" customHeight="1" spans="1:9">
      <c r="A106" s="18"/>
      <c r="B106" s="18" t="s">
        <v>2745</v>
      </c>
      <c r="C106" s="18" t="s">
        <v>2746</v>
      </c>
      <c r="D106" s="18"/>
      <c r="E106" s="18">
        <v>1</v>
      </c>
      <c r="F106" s="18">
        <f t="shared" si="6"/>
        <v>0</v>
      </c>
      <c r="G106" s="18">
        <f t="shared" si="7"/>
        <v>0</v>
      </c>
      <c r="H106" s="18"/>
      <c r="I106" s="18"/>
    </row>
    <row r="107" s="12" customFormat="1" ht="22" customHeight="1" spans="1:9">
      <c r="A107" s="18"/>
      <c r="B107" s="18" t="s">
        <v>2747</v>
      </c>
      <c r="C107" s="18" t="s">
        <v>2748</v>
      </c>
      <c r="D107" s="18"/>
      <c r="E107" s="18">
        <v>1</v>
      </c>
      <c r="F107" s="18">
        <f t="shared" si="6"/>
        <v>0</v>
      </c>
      <c r="G107" s="18">
        <f t="shared" si="7"/>
        <v>0</v>
      </c>
      <c r="H107" s="18"/>
      <c r="I107" s="18"/>
    </row>
    <row r="108" s="12" customFormat="1" ht="22" customHeight="1" spans="1:9">
      <c r="A108" s="18"/>
      <c r="B108" s="18" t="s">
        <v>2749</v>
      </c>
      <c r="C108" s="18" t="s">
        <v>2750</v>
      </c>
      <c r="D108" s="18"/>
      <c r="E108" s="18">
        <v>1</v>
      </c>
      <c r="F108" s="18">
        <f t="shared" si="6"/>
        <v>0</v>
      </c>
      <c r="G108" s="18">
        <f t="shared" si="7"/>
        <v>0</v>
      </c>
      <c r="H108" s="18"/>
      <c r="I108" s="18"/>
    </row>
    <row r="109" s="12" customFormat="1" ht="22" customHeight="1" spans="1:9">
      <c r="A109" s="18"/>
      <c r="B109" s="18" t="s">
        <v>2751</v>
      </c>
      <c r="C109" s="18" t="s">
        <v>2752</v>
      </c>
      <c r="D109" s="18">
        <v>1</v>
      </c>
      <c r="E109" s="18"/>
      <c r="F109" s="18">
        <f t="shared" si="6"/>
        <v>0</v>
      </c>
      <c r="G109" s="18">
        <f t="shared" si="7"/>
        <v>0</v>
      </c>
      <c r="H109" s="18"/>
      <c r="I109" s="18"/>
    </row>
    <row r="110" s="12" customFormat="1" ht="22" customHeight="1" spans="1:9">
      <c r="A110" s="18"/>
      <c r="B110" s="18" t="s">
        <v>2753</v>
      </c>
      <c r="C110" s="18" t="s">
        <v>2754</v>
      </c>
      <c r="D110" s="18"/>
      <c r="E110" s="18">
        <v>1</v>
      </c>
      <c r="F110" s="18">
        <f t="shared" si="6"/>
        <v>0</v>
      </c>
      <c r="G110" s="18">
        <f t="shared" si="7"/>
        <v>0</v>
      </c>
      <c r="H110" s="18"/>
      <c r="I110" s="18"/>
    </row>
    <row r="111" s="12" customFormat="1" ht="22" customHeight="1" spans="1:9">
      <c r="A111" s="18"/>
      <c r="B111" s="18" t="s">
        <v>2755</v>
      </c>
      <c r="C111" s="18" t="s">
        <v>2756</v>
      </c>
      <c r="D111" s="18">
        <v>1</v>
      </c>
      <c r="E111" s="18"/>
      <c r="F111" s="18">
        <f t="shared" si="6"/>
        <v>0</v>
      </c>
      <c r="G111" s="18">
        <f t="shared" si="7"/>
        <v>0</v>
      </c>
      <c r="H111" s="18"/>
      <c r="I111" s="18"/>
    </row>
    <row r="112" s="12" customFormat="1" ht="22" customHeight="1" spans="1:9">
      <c r="A112" s="18"/>
      <c r="B112" s="18" t="s">
        <v>2757</v>
      </c>
      <c r="C112" s="18" t="s">
        <v>2758</v>
      </c>
      <c r="D112" s="18"/>
      <c r="E112" s="18">
        <v>1</v>
      </c>
      <c r="F112" s="18">
        <f t="shared" si="6"/>
        <v>0</v>
      </c>
      <c r="G112" s="18">
        <f t="shared" si="7"/>
        <v>0</v>
      </c>
      <c r="H112" s="18"/>
      <c r="I112" s="18"/>
    </row>
    <row r="113" s="12" customFormat="1" ht="22" customHeight="1" spans="1:9">
      <c r="A113" s="18"/>
      <c r="B113" s="18" t="s">
        <v>2759</v>
      </c>
      <c r="C113" s="18" t="s">
        <v>2760</v>
      </c>
      <c r="D113" s="18"/>
      <c r="E113" s="18">
        <v>1</v>
      </c>
      <c r="F113" s="18">
        <f t="shared" si="6"/>
        <v>0</v>
      </c>
      <c r="G113" s="18">
        <f t="shared" si="7"/>
        <v>0</v>
      </c>
      <c r="H113" s="18"/>
      <c r="I113" s="18"/>
    </row>
    <row r="114" s="12" customFormat="1" ht="22" customHeight="1" spans="1:9">
      <c r="A114" s="18"/>
      <c r="B114" s="18" t="s">
        <v>2761</v>
      </c>
      <c r="C114" s="18" t="s">
        <v>2762</v>
      </c>
      <c r="D114" s="18"/>
      <c r="E114" s="18">
        <v>1</v>
      </c>
      <c r="F114" s="18">
        <f t="shared" si="6"/>
        <v>0</v>
      </c>
      <c r="G114" s="18">
        <f t="shared" si="7"/>
        <v>0</v>
      </c>
      <c r="H114" s="18"/>
      <c r="I114" s="18"/>
    </row>
    <row r="115" s="12" customFormat="1" ht="22" customHeight="1" spans="1:9">
      <c r="A115" s="18"/>
      <c r="B115" s="18" t="s">
        <v>2763</v>
      </c>
      <c r="C115" s="18" t="s">
        <v>2764</v>
      </c>
      <c r="D115" s="18"/>
      <c r="E115" s="18">
        <v>1</v>
      </c>
      <c r="F115" s="18">
        <f t="shared" si="6"/>
        <v>0</v>
      </c>
      <c r="G115" s="18">
        <f t="shared" si="7"/>
        <v>0</v>
      </c>
      <c r="H115" s="18"/>
      <c r="I115" s="18"/>
    </row>
    <row r="116" s="12" customFormat="1" ht="22" customHeight="1" spans="1:9">
      <c r="A116" s="18"/>
      <c r="B116" s="18" t="s">
        <v>2765</v>
      </c>
      <c r="C116" s="18" t="s">
        <v>2766</v>
      </c>
      <c r="D116" s="18"/>
      <c r="E116" s="18">
        <v>1</v>
      </c>
      <c r="F116" s="18">
        <f t="shared" si="6"/>
        <v>0</v>
      </c>
      <c r="G116" s="18">
        <f t="shared" si="7"/>
        <v>0</v>
      </c>
      <c r="H116" s="18"/>
      <c r="I116" s="18"/>
    </row>
    <row r="117" s="12" customFormat="1" ht="22" customHeight="1" spans="1:9">
      <c r="A117" s="18"/>
      <c r="B117" s="18" t="s">
        <v>2767</v>
      </c>
      <c r="C117" s="18" t="s">
        <v>2768</v>
      </c>
      <c r="D117" s="18"/>
      <c r="E117" s="18">
        <v>1</v>
      </c>
      <c r="F117" s="18">
        <f t="shared" si="6"/>
        <v>0</v>
      </c>
      <c r="G117" s="18">
        <f t="shared" si="7"/>
        <v>0</v>
      </c>
      <c r="H117" s="18"/>
      <c r="I117" s="18"/>
    </row>
    <row r="118" s="12" customFormat="1" ht="22" customHeight="1" spans="1:9">
      <c r="A118" s="18"/>
      <c r="B118" s="18" t="s">
        <v>2769</v>
      </c>
      <c r="C118" s="18" t="s">
        <v>2770</v>
      </c>
      <c r="D118" s="18"/>
      <c r="E118" s="18">
        <v>1</v>
      </c>
      <c r="F118" s="18">
        <f t="shared" si="6"/>
        <v>0</v>
      </c>
      <c r="G118" s="18">
        <f t="shared" si="7"/>
        <v>0</v>
      </c>
      <c r="H118" s="18"/>
      <c r="I118" s="18"/>
    </row>
    <row r="119" s="12" customFormat="1" ht="22" customHeight="1" spans="1:9">
      <c r="A119" s="18"/>
      <c r="B119" s="18" t="s">
        <v>2771</v>
      </c>
      <c r="C119" s="18" t="s">
        <v>2772</v>
      </c>
      <c r="D119" s="18"/>
      <c r="E119" s="18">
        <v>1</v>
      </c>
      <c r="F119" s="18">
        <f t="shared" si="6"/>
        <v>0</v>
      </c>
      <c r="G119" s="18">
        <f t="shared" si="7"/>
        <v>0</v>
      </c>
      <c r="H119" s="18"/>
      <c r="I119" s="18"/>
    </row>
    <row r="120" s="12" customFormat="1" ht="22" customHeight="1" spans="1:9">
      <c r="A120" s="18"/>
      <c r="B120" s="18" t="s">
        <v>2773</v>
      </c>
      <c r="C120" s="18" t="s">
        <v>2774</v>
      </c>
      <c r="D120" s="18"/>
      <c r="E120" s="18">
        <v>1</v>
      </c>
      <c r="F120" s="18">
        <f t="shared" si="6"/>
        <v>0</v>
      </c>
      <c r="G120" s="18">
        <f t="shared" si="7"/>
        <v>0</v>
      </c>
      <c r="H120" s="18"/>
      <c r="I120" s="18"/>
    </row>
    <row r="121" s="12" customFormat="1" ht="22" customHeight="1" spans="1:9">
      <c r="A121" s="18" t="s">
        <v>2775</v>
      </c>
      <c r="B121" s="18" t="s">
        <v>2776</v>
      </c>
      <c r="C121" s="18" t="s">
        <v>2777</v>
      </c>
      <c r="D121" s="18"/>
      <c r="E121" s="18">
        <v>1</v>
      </c>
      <c r="F121" s="18">
        <f t="shared" si="6"/>
        <v>0</v>
      </c>
      <c r="G121" s="18">
        <f t="shared" si="7"/>
        <v>0</v>
      </c>
      <c r="H121" s="18"/>
      <c r="I121" s="18"/>
    </row>
    <row r="122" s="12" customFormat="1" ht="22" customHeight="1" spans="1:9">
      <c r="A122" s="18"/>
      <c r="B122" s="18" t="s">
        <v>150</v>
      </c>
      <c r="C122" s="18" t="s">
        <v>2778</v>
      </c>
      <c r="D122" s="18"/>
      <c r="E122" s="18">
        <v>1</v>
      </c>
      <c r="F122" s="18">
        <f t="shared" si="6"/>
        <v>0</v>
      </c>
      <c r="G122" s="18">
        <f t="shared" si="7"/>
        <v>0</v>
      </c>
      <c r="H122" s="18"/>
      <c r="I122" s="18"/>
    </row>
    <row r="123" s="12" customFormat="1" ht="22" customHeight="1" spans="1:9">
      <c r="A123" s="18"/>
      <c r="B123" s="18" t="s">
        <v>2779</v>
      </c>
      <c r="C123" s="18" t="s">
        <v>2780</v>
      </c>
      <c r="D123" s="18">
        <v>1</v>
      </c>
      <c r="E123" s="18"/>
      <c r="F123" s="18">
        <f t="shared" si="6"/>
        <v>0</v>
      </c>
      <c r="G123" s="18">
        <f t="shared" si="7"/>
        <v>0</v>
      </c>
      <c r="H123" s="18"/>
      <c r="I123" s="18"/>
    </row>
    <row r="124" s="12" customFormat="1" ht="22" customHeight="1" spans="1:9">
      <c r="A124" s="18"/>
      <c r="B124" s="18" t="s">
        <v>2781</v>
      </c>
      <c r="C124" s="18" t="s">
        <v>2782</v>
      </c>
      <c r="D124" s="18"/>
      <c r="E124" s="18">
        <v>1</v>
      </c>
      <c r="F124" s="18">
        <f t="shared" si="6"/>
        <v>0</v>
      </c>
      <c r="G124" s="18">
        <f t="shared" si="7"/>
        <v>0</v>
      </c>
      <c r="H124" s="18"/>
      <c r="I124" s="18"/>
    </row>
    <row r="125" s="12" customFormat="1" ht="22" customHeight="1" spans="1:9">
      <c r="A125" s="18"/>
      <c r="B125" s="18" t="s">
        <v>2783</v>
      </c>
      <c r="C125" s="18" t="s">
        <v>2784</v>
      </c>
      <c r="D125" s="18">
        <v>1</v>
      </c>
      <c r="E125" s="18"/>
      <c r="F125" s="18">
        <f t="shared" si="6"/>
        <v>0</v>
      </c>
      <c r="G125" s="18">
        <f t="shared" si="7"/>
        <v>0</v>
      </c>
      <c r="H125" s="18"/>
      <c r="I125" s="18"/>
    </row>
    <row r="126" s="12" customFormat="1" ht="22" customHeight="1" spans="1:9">
      <c r="A126" s="18"/>
      <c r="B126" s="18" t="s">
        <v>2785</v>
      </c>
      <c r="C126" s="18" t="s">
        <v>2786</v>
      </c>
      <c r="D126" s="18"/>
      <c r="E126" s="18">
        <v>1</v>
      </c>
      <c r="F126" s="18">
        <f t="shared" si="6"/>
        <v>0</v>
      </c>
      <c r="G126" s="18">
        <f t="shared" si="7"/>
        <v>0</v>
      </c>
      <c r="H126" s="18"/>
      <c r="I126" s="18"/>
    </row>
    <row r="127" s="12" customFormat="1" ht="22" customHeight="1" spans="1:9">
      <c r="A127" s="18"/>
      <c r="B127" s="18" t="s">
        <v>2787</v>
      </c>
      <c r="C127" s="18" t="s">
        <v>2788</v>
      </c>
      <c r="D127" s="18"/>
      <c r="E127" s="18">
        <v>1</v>
      </c>
      <c r="F127" s="18">
        <f t="shared" si="6"/>
        <v>0</v>
      </c>
      <c r="G127" s="18">
        <f t="shared" si="7"/>
        <v>0</v>
      </c>
      <c r="H127" s="18"/>
      <c r="I127" s="18"/>
    </row>
    <row r="128" s="12" customFormat="1" ht="22" customHeight="1" spans="1:9">
      <c r="A128" s="18"/>
      <c r="B128" s="18" t="s">
        <v>2789</v>
      </c>
      <c r="C128" s="18" t="s">
        <v>2790</v>
      </c>
      <c r="D128" s="18">
        <v>1</v>
      </c>
      <c r="E128" s="18">
        <v>1</v>
      </c>
      <c r="F128" s="18">
        <f t="shared" si="6"/>
        <v>0</v>
      </c>
      <c r="G128" s="18">
        <f t="shared" si="7"/>
        <v>0</v>
      </c>
      <c r="H128" s="18"/>
      <c r="I128" s="18"/>
    </row>
    <row r="129" s="12" customFormat="1" ht="22" customHeight="1" spans="1:9">
      <c r="A129" s="18"/>
      <c r="B129" s="18" t="s">
        <v>2791</v>
      </c>
      <c r="C129" s="18" t="s">
        <v>2792</v>
      </c>
      <c r="D129" s="18">
        <v>1</v>
      </c>
      <c r="E129" s="18"/>
      <c r="F129" s="18">
        <f t="shared" si="6"/>
        <v>0</v>
      </c>
      <c r="G129" s="18">
        <f t="shared" si="7"/>
        <v>0</v>
      </c>
      <c r="H129" s="18"/>
      <c r="I129" s="18"/>
    </row>
    <row r="130" s="12" customFormat="1" ht="22" customHeight="1" spans="1:9">
      <c r="A130" s="18"/>
      <c r="B130" s="18" t="s">
        <v>2793</v>
      </c>
      <c r="C130" s="18" t="s">
        <v>2794</v>
      </c>
      <c r="D130" s="18">
        <v>1</v>
      </c>
      <c r="E130" s="18">
        <v>1</v>
      </c>
      <c r="F130" s="18">
        <f t="shared" si="6"/>
        <v>0</v>
      </c>
      <c r="G130" s="18">
        <f t="shared" si="7"/>
        <v>0</v>
      </c>
      <c r="H130" s="18"/>
      <c r="I130" s="18"/>
    </row>
    <row r="131" s="12" customFormat="1" ht="22" customHeight="1" spans="1:9">
      <c r="A131" s="18"/>
      <c r="B131" s="18" t="s">
        <v>2795</v>
      </c>
      <c r="C131" s="18" t="s">
        <v>2796</v>
      </c>
      <c r="D131" s="18">
        <v>1</v>
      </c>
      <c r="E131" s="18"/>
      <c r="F131" s="18">
        <f t="shared" si="6"/>
        <v>0</v>
      </c>
      <c r="G131" s="18">
        <f t="shared" si="7"/>
        <v>0</v>
      </c>
      <c r="H131" s="18"/>
      <c r="I131" s="18"/>
    </row>
    <row r="132" s="12" customFormat="1" ht="22" customHeight="1" spans="1:9">
      <c r="A132" s="18"/>
      <c r="B132" s="18" t="s">
        <v>2797</v>
      </c>
      <c r="C132" s="18" t="s">
        <v>2798</v>
      </c>
      <c r="D132" s="18">
        <v>1</v>
      </c>
      <c r="E132" s="18"/>
      <c r="F132" s="18">
        <f t="shared" si="6"/>
        <v>0</v>
      </c>
      <c r="G132" s="18">
        <f t="shared" si="7"/>
        <v>0</v>
      </c>
      <c r="H132" s="18"/>
      <c r="I132" s="18"/>
    </row>
    <row r="133" s="12" customFormat="1" ht="22" customHeight="1" spans="1:9">
      <c r="A133" s="18"/>
      <c r="B133" s="18" t="s">
        <v>2799</v>
      </c>
      <c r="C133" s="18" t="s">
        <v>2800</v>
      </c>
      <c r="D133" s="18"/>
      <c r="E133" s="18">
        <v>1</v>
      </c>
      <c r="F133" s="18">
        <f t="shared" si="6"/>
        <v>0</v>
      </c>
      <c r="G133" s="18">
        <f t="shared" si="7"/>
        <v>0</v>
      </c>
      <c r="H133" s="18"/>
      <c r="I133" s="18"/>
    </row>
    <row r="134" s="12" customFormat="1" ht="22" customHeight="1" spans="1:9">
      <c r="A134" s="18"/>
      <c r="B134" s="18" t="s">
        <v>2801</v>
      </c>
      <c r="C134" s="18" t="s">
        <v>2802</v>
      </c>
      <c r="D134" s="18">
        <v>1</v>
      </c>
      <c r="E134" s="18"/>
      <c r="F134" s="18">
        <f t="shared" si="6"/>
        <v>0</v>
      </c>
      <c r="G134" s="18">
        <f t="shared" si="7"/>
        <v>0</v>
      </c>
      <c r="H134" s="18"/>
      <c r="I134" s="18"/>
    </row>
    <row r="135" s="12" customFormat="1" ht="22" customHeight="1" spans="1:9">
      <c r="A135" s="18"/>
      <c r="B135" s="18" t="s">
        <v>2803</v>
      </c>
      <c r="C135" s="18" t="s">
        <v>2804</v>
      </c>
      <c r="D135" s="18">
        <v>1</v>
      </c>
      <c r="E135" s="18"/>
      <c r="F135" s="18">
        <f t="shared" ref="F135:F175" si="8">$D$5*D135+$E$5*E135</f>
        <v>0</v>
      </c>
      <c r="G135" s="18">
        <f t="shared" ref="G135:G175" si="9">F135*0.8</f>
        <v>0</v>
      </c>
      <c r="H135" s="18"/>
      <c r="I135" s="18"/>
    </row>
    <row r="136" s="12" customFormat="1" ht="22" customHeight="1" spans="1:9">
      <c r="A136" s="18"/>
      <c r="B136" s="18" t="s">
        <v>2805</v>
      </c>
      <c r="C136" s="18" t="s">
        <v>2806</v>
      </c>
      <c r="D136" s="18"/>
      <c r="E136" s="18">
        <v>1</v>
      </c>
      <c r="F136" s="18">
        <f t="shared" si="8"/>
        <v>0</v>
      </c>
      <c r="G136" s="18">
        <f t="shared" si="9"/>
        <v>0</v>
      </c>
      <c r="H136" s="18"/>
      <c r="I136" s="18"/>
    </row>
    <row r="137" s="12" customFormat="1" ht="22" customHeight="1" spans="1:9">
      <c r="A137" s="18"/>
      <c r="B137" s="18" t="s">
        <v>2807</v>
      </c>
      <c r="C137" s="18" t="s">
        <v>2808</v>
      </c>
      <c r="D137" s="18"/>
      <c r="E137" s="18">
        <v>1</v>
      </c>
      <c r="F137" s="18">
        <f t="shared" si="8"/>
        <v>0</v>
      </c>
      <c r="G137" s="18">
        <f t="shared" si="9"/>
        <v>0</v>
      </c>
      <c r="H137" s="18"/>
      <c r="I137" s="18"/>
    </row>
    <row r="138" s="12" customFormat="1" ht="22" customHeight="1" spans="1:9">
      <c r="A138" s="18"/>
      <c r="B138" s="18" t="s">
        <v>2809</v>
      </c>
      <c r="C138" s="18" t="s">
        <v>2810</v>
      </c>
      <c r="D138" s="18"/>
      <c r="E138" s="18">
        <v>1</v>
      </c>
      <c r="F138" s="18">
        <f t="shared" si="8"/>
        <v>0</v>
      </c>
      <c r="G138" s="18">
        <f t="shared" si="9"/>
        <v>0</v>
      </c>
      <c r="H138" s="18"/>
      <c r="I138" s="18"/>
    </row>
    <row r="139" s="12" customFormat="1" ht="22" customHeight="1" spans="1:9">
      <c r="A139" s="18"/>
      <c r="B139" s="18" t="s">
        <v>2811</v>
      </c>
      <c r="C139" s="18" t="s">
        <v>2812</v>
      </c>
      <c r="D139" s="18">
        <v>1</v>
      </c>
      <c r="E139" s="18">
        <v>1</v>
      </c>
      <c r="F139" s="18">
        <f t="shared" si="8"/>
        <v>0</v>
      </c>
      <c r="G139" s="18">
        <f t="shared" si="9"/>
        <v>0</v>
      </c>
      <c r="H139" s="18"/>
      <c r="I139" s="18"/>
    </row>
    <row r="140" s="12" customFormat="1" ht="22" customHeight="1" spans="1:9">
      <c r="A140" s="18"/>
      <c r="B140" s="18" t="s">
        <v>2813</v>
      </c>
      <c r="C140" s="18" t="s">
        <v>2814</v>
      </c>
      <c r="D140" s="18"/>
      <c r="E140" s="18">
        <v>1</v>
      </c>
      <c r="F140" s="18">
        <f t="shared" si="8"/>
        <v>0</v>
      </c>
      <c r="G140" s="18">
        <f t="shared" si="9"/>
        <v>0</v>
      </c>
      <c r="H140" s="18"/>
      <c r="I140" s="18"/>
    </row>
    <row r="141" s="12" customFormat="1" ht="22" customHeight="1" spans="1:9">
      <c r="A141" s="18"/>
      <c r="B141" s="18" t="s">
        <v>2815</v>
      </c>
      <c r="C141" s="18" t="s">
        <v>2816</v>
      </c>
      <c r="D141" s="18"/>
      <c r="E141" s="18">
        <v>1</v>
      </c>
      <c r="F141" s="18">
        <f t="shared" si="8"/>
        <v>0</v>
      </c>
      <c r="G141" s="18">
        <f t="shared" si="9"/>
        <v>0</v>
      </c>
      <c r="H141" s="18"/>
      <c r="I141" s="18"/>
    </row>
    <row r="142" s="12" customFormat="1" ht="22" customHeight="1" spans="1:9">
      <c r="A142" s="18"/>
      <c r="B142" s="18" t="s">
        <v>2817</v>
      </c>
      <c r="C142" s="18" t="s">
        <v>2818</v>
      </c>
      <c r="D142" s="18"/>
      <c r="E142" s="18">
        <v>1</v>
      </c>
      <c r="F142" s="18">
        <f t="shared" si="8"/>
        <v>0</v>
      </c>
      <c r="G142" s="18">
        <f t="shared" si="9"/>
        <v>0</v>
      </c>
      <c r="H142" s="18"/>
      <c r="I142" s="18"/>
    </row>
    <row r="143" s="12" customFormat="1" ht="22" customHeight="1" spans="1:9">
      <c r="A143" s="18"/>
      <c r="B143" s="18" t="s">
        <v>2819</v>
      </c>
      <c r="C143" s="18" t="s">
        <v>2820</v>
      </c>
      <c r="D143" s="18">
        <v>1</v>
      </c>
      <c r="E143" s="18">
        <v>1</v>
      </c>
      <c r="F143" s="18">
        <f t="shared" si="8"/>
        <v>0</v>
      </c>
      <c r="G143" s="18">
        <f t="shared" si="9"/>
        <v>0</v>
      </c>
      <c r="H143" s="18"/>
      <c r="I143" s="18"/>
    </row>
    <row r="144" s="12" customFormat="1" ht="22" customHeight="1" spans="1:9">
      <c r="A144" s="18"/>
      <c r="B144" s="18" t="s">
        <v>2821</v>
      </c>
      <c r="C144" s="18" t="s">
        <v>2822</v>
      </c>
      <c r="D144" s="18"/>
      <c r="E144" s="18">
        <v>1</v>
      </c>
      <c r="F144" s="18">
        <f t="shared" si="8"/>
        <v>0</v>
      </c>
      <c r="G144" s="18">
        <f t="shared" si="9"/>
        <v>0</v>
      </c>
      <c r="H144" s="18"/>
      <c r="I144" s="18"/>
    </row>
    <row r="145" s="12" customFormat="1" ht="22" customHeight="1" spans="1:9">
      <c r="A145" s="18"/>
      <c r="B145" s="18" t="s">
        <v>2823</v>
      </c>
      <c r="C145" s="18" t="s">
        <v>2824</v>
      </c>
      <c r="D145" s="18">
        <v>1</v>
      </c>
      <c r="E145" s="18"/>
      <c r="F145" s="18">
        <f t="shared" si="8"/>
        <v>0</v>
      </c>
      <c r="G145" s="18">
        <f t="shared" si="9"/>
        <v>0</v>
      </c>
      <c r="H145" s="18"/>
      <c r="I145" s="18"/>
    </row>
    <row r="146" s="12" customFormat="1" ht="22" customHeight="1" spans="1:9">
      <c r="A146" s="18"/>
      <c r="B146" s="18" t="s">
        <v>2825</v>
      </c>
      <c r="C146" s="18" t="s">
        <v>2826</v>
      </c>
      <c r="D146" s="18"/>
      <c r="E146" s="18">
        <v>1</v>
      </c>
      <c r="F146" s="18">
        <f t="shared" si="8"/>
        <v>0</v>
      </c>
      <c r="G146" s="18">
        <f t="shared" si="9"/>
        <v>0</v>
      </c>
      <c r="H146" s="18"/>
      <c r="I146" s="18"/>
    </row>
    <row r="147" s="12" customFormat="1" ht="22" customHeight="1" spans="1:9">
      <c r="A147" s="18" t="s">
        <v>2827</v>
      </c>
      <c r="B147" s="18" t="s">
        <v>2828</v>
      </c>
      <c r="C147" s="18" t="s">
        <v>2829</v>
      </c>
      <c r="D147" s="18"/>
      <c r="E147" s="18">
        <v>1</v>
      </c>
      <c r="F147" s="18">
        <f t="shared" si="8"/>
        <v>0</v>
      </c>
      <c r="G147" s="18">
        <f t="shared" si="9"/>
        <v>0</v>
      </c>
      <c r="H147" s="18"/>
      <c r="I147" s="18"/>
    </row>
    <row r="148" s="12" customFormat="1" ht="22" customHeight="1" spans="1:9">
      <c r="A148" s="18"/>
      <c r="B148" s="18" t="s">
        <v>2830</v>
      </c>
      <c r="C148" s="18" t="s">
        <v>2831</v>
      </c>
      <c r="D148" s="18">
        <v>1</v>
      </c>
      <c r="E148" s="18"/>
      <c r="F148" s="18">
        <f t="shared" si="8"/>
        <v>0</v>
      </c>
      <c r="G148" s="18">
        <f t="shared" si="9"/>
        <v>0</v>
      </c>
      <c r="H148" s="18"/>
      <c r="I148" s="18"/>
    </row>
    <row r="149" s="12" customFormat="1" ht="22" customHeight="1" spans="1:9">
      <c r="A149" s="18"/>
      <c r="B149" s="18" t="s">
        <v>2832</v>
      </c>
      <c r="C149" s="18" t="s">
        <v>2833</v>
      </c>
      <c r="D149" s="18">
        <v>1</v>
      </c>
      <c r="E149" s="18"/>
      <c r="F149" s="18">
        <f t="shared" si="8"/>
        <v>0</v>
      </c>
      <c r="G149" s="18">
        <f t="shared" si="9"/>
        <v>0</v>
      </c>
      <c r="H149" s="18"/>
      <c r="I149" s="18"/>
    </row>
    <row r="150" s="12" customFormat="1" ht="22" customHeight="1" spans="1:9">
      <c r="A150" s="18"/>
      <c r="B150" s="18" t="s">
        <v>2834</v>
      </c>
      <c r="C150" s="18" t="s">
        <v>2835</v>
      </c>
      <c r="D150" s="18">
        <v>1</v>
      </c>
      <c r="E150" s="18"/>
      <c r="F150" s="18">
        <f t="shared" si="8"/>
        <v>0</v>
      </c>
      <c r="G150" s="18">
        <f t="shared" si="9"/>
        <v>0</v>
      </c>
      <c r="H150" s="18"/>
      <c r="I150" s="18"/>
    </row>
    <row r="151" s="12" customFormat="1" ht="22" customHeight="1" spans="1:9">
      <c r="A151" s="18"/>
      <c r="B151" s="18" t="s">
        <v>2836</v>
      </c>
      <c r="C151" s="18" t="s">
        <v>2837</v>
      </c>
      <c r="D151" s="18"/>
      <c r="E151" s="18">
        <v>1</v>
      </c>
      <c r="F151" s="18">
        <f t="shared" si="8"/>
        <v>0</v>
      </c>
      <c r="G151" s="18">
        <f t="shared" si="9"/>
        <v>0</v>
      </c>
      <c r="H151" s="18"/>
      <c r="I151" s="18"/>
    </row>
    <row r="152" s="12" customFormat="1" ht="22" customHeight="1" spans="1:9">
      <c r="A152" s="18"/>
      <c r="B152" s="18" t="s">
        <v>2838</v>
      </c>
      <c r="C152" s="18" t="s">
        <v>2839</v>
      </c>
      <c r="D152" s="18"/>
      <c r="E152" s="18">
        <v>1</v>
      </c>
      <c r="F152" s="18">
        <f t="shared" si="8"/>
        <v>0</v>
      </c>
      <c r="G152" s="18">
        <f t="shared" si="9"/>
        <v>0</v>
      </c>
      <c r="H152" s="18"/>
      <c r="I152" s="18"/>
    </row>
    <row r="153" s="12" customFormat="1" ht="22" customHeight="1" spans="1:9">
      <c r="A153" s="18"/>
      <c r="B153" s="18" t="s">
        <v>2840</v>
      </c>
      <c r="C153" s="18" t="s">
        <v>2841</v>
      </c>
      <c r="D153" s="18">
        <v>1</v>
      </c>
      <c r="E153" s="18"/>
      <c r="F153" s="18">
        <f t="shared" si="8"/>
        <v>0</v>
      </c>
      <c r="G153" s="18">
        <f t="shared" si="9"/>
        <v>0</v>
      </c>
      <c r="H153" s="18"/>
      <c r="I153" s="18"/>
    </row>
    <row r="154" s="12" customFormat="1" ht="22" customHeight="1" spans="1:9">
      <c r="A154" s="18"/>
      <c r="B154" s="18" t="s">
        <v>2842</v>
      </c>
      <c r="C154" s="18" t="s">
        <v>2843</v>
      </c>
      <c r="D154" s="18">
        <v>1</v>
      </c>
      <c r="E154" s="18"/>
      <c r="F154" s="18">
        <f t="shared" si="8"/>
        <v>0</v>
      </c>
      <c r="G154" s="18">
        <f t="shared" si="9"/>
        <v>0</v>
      </c>
      <c r="H154" s="18"/>
      <c r="I154" s="18"/>
    </row>
    <row r="155" s="12" customFormat="1" ht="22" customHeight="1" spans="1:9">
      <c r="A155" s="18"/>
      <c r="B155" s="18" t="s">
        <v>2844</v>
      </c>
      <c r="C155" s="18" t="s">
        <v>2845</v>
      </c>
      <c r="D155" s="18"/>
      <c r="E155" s="18">
        <v>1</v>
      </c>
      <c r="F155" s="18">
        <f t="shared" si="8"/>
        <v>0</v>
      </c>
      <c r="G155" s="18">
        <f t="shared" si="9"/>
        <v>0</v>
      </c>
      <c r="H155" s="18"/>
      <c r="I155" s="18"/>
    </row>
    <row r="156" s="12" customFormat="1" ht="22" customHeight="1" spans="1:9">
      <c r="A156" s="18"/>
      <c r="B156" s="18" t="s">
        <v>2846</v>
      </c>
      <c r="C156" s="18" t="s">
        <v>2847</v>
      </c>
      <c r="D156" s="18"/>
      <c r="E156" s="18">
        <v>1</v>
      </c>
      <c r="F156" s="18">
        <f t="shared" si="8"/>
        <v>0</v>
      </c>
      <c r="G156" s="18">
        <f t="shared" si="9"/>
        <v>0</v>
      </c>
      <c r="H156" s="18"/>
      <c r="I156" s="18"/>
    </row>
    <row r="157" s="12" customFormat="1" ht="22" customHeight="1" spans="1:9">
      <c r="A157" s="18"/>
      <c r="B157" s="18" t="s">
        <v>2848</v>
      </c>
      <c r="C157" s="18" t="s">
        <v>2849</v>
      </c>
      <c r="D157" s="18">
        <v>1</v>
      </c>
      <c r="E157" s="18"/>
      <c r="F157" s="18">
        <f t="shared" si="8"/>
        <v>0</v>
      </c>
      <c r="G157" s="18">
        <f t="shared" si="9"/>
        <v>0</v>
      </c>
      <c r="H157" s="18"/>
      <c r="I157" s="18"/>
    </row>
    <row r="158" s="12" customFormat="1" ht="22" customHeight="1" spans="1:9">
      <c r="A158" s="18"/>
      <c r="B158" s="18" t="s">
        <v>2850</v>
      </c>
      <c r="C158" s="18" t="s">
        <v>2851</v>
      </c>
      <c r="D158" s="18">
        <v>1</v>
      </c>
      <c r="E158" s="18"/>
      <c r="F158" s="18">
        <f t="shared" si="8"/>
        <v>0</v>
      </c>
      <c r="G158" s="18">
        <f t="shared" si="9"/>
        <v>0</v>
      </c>
      <c r="H158" s="18"/>
      <c r="I158" s="18"/>
    </row>
    <row r="159" s="12" customFormat="1" ht="22" customHeight="1" spans="1:9">
      <c r="A159" s="18"/>
      <c r="B159" s="18" t="s">
        <v>2852</v>
      </c>
      <c r="C159" s="18" t="s">
        <v>2853</v>
      </c>
      <c r="D159" s="18"/>
      <c r="E159" s="18">
        <v>1</v>
      </c>
      <c r="F159" s="18">
        <f t="shared" si="8"/>
        <v>0</v>
      </c>
      <c r="G159" s="18">
        <f t="shared" si="9"/>
        <v>0</v>
      </c>
      <c r="H159" s="18"/>
      <c r="I159" s="18"/>
    </row>
    <row r="160" s="12" customFormat="1" ht="22" customHeight="1" spans="1:9">
      <c r="A160" s="18"/>
      <c r="B160" s="18" t="s">
        <v>2854</v>
      </c>
      <c r="C160" s="18" t="s">
        <v>2855</v>
      </c>
      <c r="D160" s="18"/>
      <c r="E160" s="18">
        <v>1</v>
      </c>
      <c r="F160" s="18">
        <f t="shared" si="8"/>
        <v>0</v>
      </c>
      <c r="G160" s="18">
        <f t="shared" si="9"/>
        <v>0</v>
      </c>
      <c r="H160" s="18"/>
      <c r="I160" s="18"/>
    </row>
    <row r="161" s="12" customFormat="1" ht="22" customHeight="1" spans="1:9">
      <c r="A161" s="18"/>
      <c r="B161" s="18" t="s">
        <v>2856</v>
      </c>
      <c r="C161" s="18" t="s">
        <v>2857</v>
      </c>
      <c r="D161" s="18"/>
      <c r="E161" s="18">
        <v>1</v>
      </c>
      <c r="F161" s="18">
        <f t="shared" si="8"/>
        <v>0</v>
      </c>
      <c r="G161" s="18">
        <f t="shared" si="9"/>
        <v>0</v>
      </c>
      <c r="H161" s="18"/>
      <c r="I161" s="18"/>
    </row>
    <row r="162" s="12" customFormat="1" ht="22" customHeight="1" spans="1:9">
      <c r="A162" s="18"/>
      <c r="B162" s="18" t="s">
        <v>2858</v>
      </c>
      <c r="C162" s="18" t="s">
        <v>2859</v>
      </c>
      <c r="D162" s="18"/>
      <c r="E162" s="18">
        <v>1</v>
      </c>
      <c r="F162" s="18">
        <f t="shared" si="8"/>
        <v>0</v>
      </c>
      <c r="G162" s="18">
        <f t="shared" si="9"/>
        <v>0</v>
      </c>
      <c r="H162" s="18"/>
      <c r="I162" s="18"/>
    </row>
    <row r="163" s="12" customFormat="1" ht="22" customHeight="1" spans="1:9">
      <c r="A163" s="18"/>
      <c r="B163" s="18" t="s">
        <v>2860</v>
      </c>
      <c r="C163" s="18" t="s">
        <v>2861</v>
      </c>
      <c r="D163" s="18"/>
      <c r="E163" s="18">
        <v>1</v>
      </c>
      <c r="F163" s="18">
        <f t="shared" si="8"/>
        <v>0</v>
      </c>
      <c r="G163" s="18">
        <f t="shared" si="9"/>
        <v>0</v>
      </c>
      <c r="H163" s="18"/>
      <c r="I163" s="18"/>
    </row>
    <row r="164" s="12" customFormat="1" ht="22" customHeight="1" spans="1:9">
      <c r="A164" s="18"/>
      <c r="B164" s="18" t="s">
        <v>2862</v>
      </c>
      <c r="C164" s="18" t="s">
        <v>2863</v>
      </c>
      <c r="D164" s="18">
        <v>1</v>
      </c>
      <c r="E164" s="18">
        <v>1</v>
      </c>
      <c r="F164" s="18">
        <f t="shared" si="8"/>
        <v>0</v>
      </c>
      <c r="G164" s="18">
        <f t="shared" si="9"/>
        <v>0</v>
      </c>
      <c r="H164" s="18"/>
      <c r="I164" s="18"/>
    </row>
    <row r="165" s="12" customFormat="1" ht="22" customHeight="1" spans="1:9">
      <c r="A165" s="18"/>
      <c r="B165" s="18" t="s">
        <v>2864</v>
      </c>
      <c r="C165" s="18" t="s">
        <v>2865</v>
      </c>
      <c r="D165" s="18"/>
      <c r="E165" s="18">
        <v>1</v>
      </c>
      <c r="F165" s="18">
        <f t="shared" si="8"/>
        <v>0</v>
      </c>
      <c r="G165" s="18">
        <f t="shared" si="9"/>
        <v>0</v>
      </c>
      <c r="H165" s="18"/>
      <c r="I165" s="18"/>
    </row>
    <row r="166" s="12" customFormat="1" ht="22" customHeight="1" spans="1:9">
      <c r="A166" s="18"/>
      <c r="B166" s="18" t="s">
        <v>2866</v>
      </c>
      <c r="C166" s="18" t="s">
        <v>2867</v>
      </c>
      <c r="D166" s="18"/>
      <c r="E166" s="18">
        <v>1</v>
      </c>
      <c r="F166" s="18">
        <f t="shared" si="8"/>
        <v>0</v>
      </c>
      <c r="G166" s="18">
        <f t="shared" si="9"/>
        <v>0</v>
      </c>
      <c r="H166" s="18"/>
      <c r="I166" s="18"/>
    </row>
    <row r="167" s="12" customFormat="1" ht="22" customHeight="1" spans="1:9">
      <c r="A167" s="18"/>
      <c r="B167" s="18" t="s">
        <v>2868</v>
      </c>
      <c r="C167" s="18" t="s">
        <v>2869</v>
      </c>
      <c r="D167" s="18">
        <v>1</v>
      </c>
      <c r="E167" s="18"/>
      <c r="F167" s="18">
        <f t="shared" si="8"/>
        <v>0</v>
      </c>
      <c r="G167" s="18">
        <f t="shared" si="9"/>
        <v>0</v>
      </c>
      <c r="H167" s="18"/>
      <c r="I167" s="18"/>
    </row>
    <row r="168" s="12" customFormat="1" ht="22" customHeight="1" spans="1:9">
      <c r="A168" s="18"/>
      <c r="B168" s="18" t="s">
        <v>2870</v>
      </c>
      <c r="C168" s="18" t="s">
        <v>2871</v>
      </c>
      <c r="D168" s="18">
        <v>1</v>
      </c>
      <c r="E168" s="18">
        <v>1</v>
      </c>
      <c r="F168" s="18">
        <f t="shared" si="8"/>
        <v>0</v>
      </c>
      <c r="G168" s="18">
        <f t="shared" si="9"/>
        <v>0</v>
      </c>
      <c r="H168" s="18"/>
      <c r="I168" s="18"/>
    </row>
    <row r="169" s="12" customFormat="1" ht="22" customHeight="1" spans="1:9">
      <c r="A169" s="18"/>
      <c r="B169" s="18" t="s">
        <v>2872</v>
      </c>
      <c r="C169" s="18" t="s">
        <v>2873</v>
      </c>
      <c r="D169" s="18"/>
      <c r="E169" s="18">
        <v>1</v>
      </c>
      <c r="F169" s="18">
        <f t="shared" si="8"/>
        <v>0</v>
      </c>
      <c r="G169" s="18">
        <f t="shared" si="9"/>
        <v>0</v>
      </c>
      <c r="H169" s="18"/>
      <c r="I169" s="18"/>
    </row>
    <row r="170" s="12" customFormat="1" ht="22" customHeight="1" spans="1:9">
      <c r="A170" s="18"/>
      <c r="B170" s="18" t="s">
        <v>2874</v>
      </c>
      <c r="C170" s="18" t="s">
        <v>2875</v>
      </c>
      <c r="D170" s="18"/>
      <c r="E170" s="18">
        <v>1</v>
      </c>
      <c r="F170" s="18">
        <f t="shared" si="8"/>
        <v>0</v>
      </c>
      <c r="G170" s="18">
        <f t="shared" si="9"/>
        <v>0</v>
      </c>
      <c r="H170" s="18"/>
      <c r="I170" s="18"/>
    </row>
    <row r="171" s="12" customFormat="1" ht="22" customHeight="1" spans="1:9">
      <c r="A171" s="18"/>
      <c r="B171" s="18" t="s">
        <v>2876</v>
      </c>
      <c r="C171" s="18" t="s">
        <v>2877</v>
      </c>
      <c r="D171" s="18">
        <v>1</v>
      </c>
      <c r="E171" s="18"/>
      <c r="F171" s="18">
        <f t="shared" si="8"/>
        <v>0</v>
      </c>
      <c r="G171" s="18">
        <f t="shared" si="9"/>
        <v>0</v>
      </c>
      <c r="H171" s="18"/>
      <c r="I171" s="18"/>
    </row>
    <row r="172" s="12" customFormat="1" ht="22" customHeight="1" spans="1:9">
      <c r="A172" s="18"/>
      <c r="B172" s="18" t="s">
        <v>2878</v>
      </c>
      <c r="C172" s="18" t="s">
        <v>2879</v>
      </c>
      <c r="D172" s="18"/>
      <c r="E172" s="18">
        <v>1</v>
      </c>
      <c r="F172" s="18">
        <f t="shared" si="8"/>
        <v>0</v>
      </c>
      <c r="G172" s="18">
        <f t="shared" si="9"/>
        <v>0</v>
      </c>
      <c r="H172" s="18"/>
      <c r="I172" s="18"/>
    </row>
    <row r="173" s="12" customFormat="1" ht="22" customHeight="1" spans="1:9">
      <c r="A173" s="18"/>
      <c r="B173" s="18" t="s">
        <v>70</v>
      </c>
      <c r="C173" s="18" t="s">
        <v>2880</v>
      </c>
      <c r="D173" s="18"/>
      <c r="E173" s="18">
        <v>1</v>
      </c>
      <c r="F173" s="18">
        <f t="shared" si="8"/>
        <v>0</v>
      </c>
      <c r="G173" s="18">
        <f t="shared" si="9"/>
        <v>0</v>
      </c>
      <c r="H173" s="18"/>
      <c r="I173" s="18"/>
    </row>
    <row r="174" s="12" customFormat="1" ht="22" customHeight="1" spans="1:9">
      <c r="A174" s="18"/>
      <c r="B174" s="18" t="s">
        <v>2881</v>
      </c>
      <c r="C174" s="18" t="s">
        <v>2882</v>
      </c>
      <c r="D174" s="18">
        <v>1</v>
      </c>
      <c r="E174" s="18"/>
      <c r="F174" s="18">
        <f t="shared" si="8"/>
        <v>0</v>
      </c>
      <c r="G174" s="18">
        <f t="shared" si="9"/>
        <v>0</v>
      </c>
      <c r="H174" s="18"/>
      <c r="I174" s="18"/>
    </row>
    <row r="175" s="12" customFormat="1" ht="22" customHeight="1" spans="1:7">
      <c r="A175" s="12" t="s">
        <v>209</v>
      </c>
      <c r="D175" s="12">
        <f>SUM(D6:D174)</f>
        <v>85</v>
      </c>
      <c r="E175" s="12">
        <f>SUM(E6:E174)</f>
        <v>119</v>
      </c>
      <c r="F175" s="12">
        <f t="shared" si="8"/>
        <v>0</v>
      </c>
      <c r="G175" s="12">
        <f t="shared" si="9"/>
        <v>0</v>
      </c>
    </row>
  </sheetData>
  <mergeCells count="15">
    <mergeCell ref="A1:I1"/>
    <mergeCell ref="A2:I2"/>
    <mergeCell ref="A3:A5"/>
    <mergeCell ref="A6:A33"/>
    <mergeCell ref="A34:A60"/>
    <mergeCell ref="A61:A90"/>
    <mergeCell ref="A91:A120"/>
    <mergeCell ref="A121:A146"/>
    <mergeCell ref="A147:A174"/>
    <mergeCell ref="B3:B5"/>
    <mergeCell ref="C3:C5"/>
    <mergeCell ref="F3:F5"/>
    <mergeCell ref="G3:G5"/>
    <mergeCell ref="H3:H5"/>
    <mergeCell ref="I3:I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N6" sqref="N6"/>
    </sheetView>
  </sheetViews>
  <sheetFormatPr defaultColWidth="9" defaultRowHeight="13.5"/>
  <cols>
    <col min="1" max="1" width="9" style="1"/>
    <col min="2" max="2" width="10" style="1" customWidth="1"/>
    <col min="3" max="3" width="15.875" style="1" customWidth="1"/>
    <col min="4" max="5" width="12" style="1" customWidth="1"/>
    <col min="6" max="16384" width="9" style="1"/>
  </cols>
  <sheetData>
    <row r="1" s="1" customFormat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4" customHeight="1" spans="1:9">
      <c r="A3" s="6" t="s">
        <v>2</v>
      </c>
      <c r="B3" s="6" t="s">
        <v>3</v>
      </c>
      <c r="C3" s="6" t="s">
        <v>4</v>
      </c>
      <c r="D3" s="7" t="s">
        <v>2883</v>
      </c>
      <c r="E3" s="7" t="s">
        <v>2884</v>
      </c>
      <c r="F3" s="8" t="s">
        <v>9</v>
      </c>
      <c r="G3" s="8" t="s">
        <v>10</v>
      </c>
      <c r="H3" s="9" t="s">
        <v>11</v>
      </c>
      <c r="I3" s="9" t="s">
        <v>12</v>
      </c>
    </row>
    <row r="4" s="1" customFormat="1" ht="24" customHeight="1" spans="1:9">
      <c r="A4" s="10"/>
      <c r="B4" s="10"/>
      <c r="C4" s="10"/>
      <c r="D4" s="7" t="s">
        <v>2885</v>
      </c>
      <c r="E4" s="7" t="s">
        <v>2884</v>
      </c>
      <c r="F4" s="8"/>
      <c r="G4" s="8"/>
      <c r="H4" s="9"/>
      <c r="I4" s="9"/>
    </row>
    <row r="5" s="1" customFormat="1" ht="29" customHeight="1" spans="1:9">
      <c r="A5" s="11"/>
      <c r="B5" s="11"/>
      <c r="C5" s="11"/>
      <c r="D5" s="7"/>
      <c r="E5" s="7"/>
      <c r="F5" s="8"/>
      <c r="G5" s="8"/>
      <c r="H5" s="9"/>
      <c r="I5" s="9"/>
    </row>
    <row r="6" s="2" customFormat="1" ht="24" customHeight="1" spans="1:9">
      <c r="A6" s="7" t="s">
        <v>2886</v>
      </c>
      <c r="B6" s="7" t="s">
        <v>2887</v>
      </c>
      <c r="C6" s="7" t="s">
        <v>2888</v>
      </c>
      <c r="D6" s="7">
        <v>1</v>
      </c>
      <c r="E6" s="7"/>
      <c r="F6" s="7">
        <f>$D$5*D6+$E$5*E6</f>
        <v>0</v>
      </c>
      <c r="G6" s="7">
        <f>F6*0.8</f>
        <v>0</v>
      </c>
      <c r="H6" s="7"/>
      <c r="I6" s="7"/>
    </row>
    <row r="7" s="2" customFormat="1" ht="24" customHeight="1" spans="1:9">
      <c r="A7" s="7"/>
      <c r="B7" s="7" t="s">
        <v>2889</v>
      </c>
      <c r="C7" s="7" t="s">
        <v>2890</v>
      </c>
      <c r="D7" s="7">
        <v>1</v>
      </c>
      <c r="E7" s="7">
        <v>1</v>
      </c>
      <c r="F7" s="7">
        <f t="shared" ref="F7:F38" si="0">$D$5*D7+$E$5*E7</f>
        <v>0</v>
      </c>
      <c r="G7" s="7">
        <f t="shared" ref="G7:G38" si="1">F7*0.8</f>
        <v>0</v>
      </c>
      <c r="H7" s="7"/>
      <c r="I7" s="7"/>
    </row>
    <row r="8" s="2" customFormat="1" ht="24" customHeight="1" spans="1:9">
      <c r="A8" s="7"/>
      <c r="B8" s="7" t="s">
        <v>2891</v>
      </c>
      <c r="C8" s="7" t="s">
        <v>2892</v>
      </c>
      <c r="D8" s="7">
        <v>1</v>
      </c>
      <c r="E8" s="7">
        <v>1</v>
      </c>
      <c r="F8" s="7">
        <f t="shared" si="0"/>
        <v>0</v>
      </c>
      <c r="G8" s="7">
        <f t="shared" si="1"/>
        <v>0</v>
      </c>
      <c r="H8" s="7"/>
      <c r="I8" s="7"/>
    </row>
    <row r="9" s="2" customFormat="1" ht="24" customHeight="1" spans="1:9">
      <c r="A9" s="7"/>
      <c r="B9" s="7" t="s">
        <v>2893</v>
      </c>
      <c r="C9" s="7" t="s">
        <v>2894</v>
      </c>
      <c r="D9" s="7"/>
      <c r="E9" s="7">
        <v>1</v>
      </c>
      <c r="F9" s="7">
        <f t="shared" si="0"/>
        <v>0</v>
      </c>
      <c r="G9" s="7">
        <f t="shared" si="1"/>
        <v>0</v>
      </c>
      <c r="H9" s="7"/>
      <c r="I9" s="7"/>
    </row>
    <row r="10" s="2" customFormat="1" ht="24" customHeight="1" spans="1:9">
      <c r="A10" s="7"/>
      <c r="B10" s="7" t="s">
        <v>2895</v>
      </c>
      <c r="C10" s="7" t="s">
        <v>2896</v>
      </c>
      <c r="D10" s="7">
        <v>1</v>
      </c>
      <c r="E10" s="7">
        <v>1</v>
      </c>
      <c r="F10" s="7">
        <f t="shared" si="0"/>
        <v>0</v>
      </c>
      <c r="G10" s="7">
        <f t="shared" si="1"/>
        <v>0</v>
      </c>
      <c r="H10" s="7"/>
      <c r="I10" s="7"/>
    </row>
    <row r="11" s="2" customFormat="1" ht="24" customHeight="1" spans="1:9">
      <c r="A11" s="7"/>
      <c r="B11" s="7" t="s">
        <v>2897</v>
      </c>
      <c r="C11" s="7" t="s">
        <v>2898</v>
      </c>
      <c r="D11" s="7">
        <v>1</v>
      </c>
      <c r="E11" s="7">
        <v>1</v>
      </c>
      <c r="F11" s="7">
        <f t="shared" si="0"/>
        <v>0</v>
      </c>
      <c r="G11" s="7">
        <f t="shared" si="1"/>
        <v>0</v>
      </c>
      <c r="H11" s="7"/>
      <c r="I11" s="7"/>
    </row>
    <row r="12" s="2" customFormat="1" ht="24" customHeight="1" spans="1:9">
      <c r="A12" s="7"/>
      <c r="B12" s="7" t="s">
        <v>2899</v>
      </c>
      <c r="C12" s="7" t="s">
        <v>2900</v>
      </c>
      <c r="D12" s="7">
        <v>1</v>
      </c>
      <c r="E12" s="7">
        <v>1</v>
      </c>
      <c r="F12" s="7">
        <f t="shared" si="0"/>
        <v>0</v>
      </c>
      <c r="G12" s="7">
        <f t="shared" si="1"/>
        <v>0</v>
      </c>
      <c r="H12" s="7"/>
      <c r="I12" s="7"/>
    </row>
    <row r="13" s="2" customFormat="1" ht="24" customHeight="1" spans="1:9">
      <c r="A13" s="7"/>
      <c r="B13" s="7" t="s">
        <v>2901</v>
      </c>
      <c r="C13" s="7" t="s">
        <v>2902</v>
      </c>
      <c r="D13" s="7">
        <v>1</v>
      </c>
      <c r="E13" s="7">
        <v>1</v>
      </c>
      <c r="F13" s="7">
        <f t="shared" si="0"/>
        <v>0</v>
      </c>
      <c r="G13" s="7">
        <f t="shared" si="1"/>
        <v>0</v>
      </c>
      <c r="H13" s="7"/>
      <c r="I13" s="7"/>
    </row>
    <row r="14" s="2" customFormat="1" ht="24" customHeight="1" spans="1:9">
      <c r="A14" s="7"/>
      <c r="B14" s="7" t="s">
        <v>2903</v>
      </c>
      <c r="C14" s="7" t="s">
        <v>2904</v>
      </c>
      <c r="D14" s="7">
        <v>1</v>
      </c>
      <c r="E14" s="7">
        <v>1</v>
      </c>
      <c r="F14" s="7">
        <f t="shared" si="0"/>
        <v>0</v>
      </c>
      <c r="G14" s="7">
        <f t="shared" si="1"/>
        <v>0</v>
      </c>
      <c r="H14" s="7"/>
      <c r="I14" s="7"/>
    </row>
    <row r="15" s="2" customFormat="1" ht="24" customHeight="1" spans="1:9">
      <c r="A15" s="7"/>
      <c r="B15" s="7" t="s">
        <v>2905</v>
      </c>
      <c r="C15" s="7" t="s">
        <v>2906</v>
      </c>
      <c r="D15" s="7">
        <v>1</v>
      </c>
      <c r="E15" s="7">
        <v>1</v>
      </c>
      <c r="F15" s="7">
        <f t="shared" si="0"/>
        <v>0</v>
      </c>
      <c r="G15" s="7">
        <f t="shared" si="1"/>
        <v>0</v>
      </c>
      <c r="H15" s="7"/>
      <c r="I15" s="7"/>
    </row>
    <row r="16" s="2" customFormat="1" ht="24" customHeight="1" spans="1:9">
      <c r="A16" s="7"/>
      <c r="B16" s="7" t="s">
        <v>1225</v>
      </c>
      <c r="C16" s="7" t="s">
        <v>2907</v>
      </c>
      <c r="D16" s="7">
        <v>1</v>
      </c>
      <c r="E16" s="7">
        <v>1</v>
      </c>
      <c r="F16" s="7">
        <f t="shared" si="0"/>
        <v>0</v>
      </c>
      <c r="G16" s="7">
        <f t="shared" si="1"/>
        <v>0</v>
      </c>
      <c r="H16" s="7"/>
      <c r="I16" s="7"/>
    </row>
    <row r="17" s="2" customFormat="1" ht="24" customHeight="1" spans="1:9">
      <c r="A17" s="7"/>
      <c r="B17" s="7" t="s">
        <v>2908</v>
      </c>
      <c r="C17" s="7" t="s">
        <v>2909</v>
      </c>
      <c r="D17" s="7">
        <v>1</v>
      </c>
      <c r="E17" s="7">
        <v>1</v>
      </c>
      <c r="F17" s="7">
        <f t="shared" si="0"/>
        <v>0</v>
      </c>
      <c r="G17" s="7">
        <f t="shared" si="1"/>
        <v>0</v>
      </c>
      <c r="H17" s="7"/>
      <c r="I17" s="7"/>
    </row>
    <row r="18" s="2" customFormat="1" ht="24" customHeight="1" spans="1:9">
      <c r="A18" s="7"/>
      <c r="B18" s="7" t="s">
        <v>2910</v>
      </c>
      <c r="C18" s="7" t="s">
        <v>2911</v>
      </c>
      <c r="D18" s="7">
        <v>1</v>
      </c>
      <c r="E18" s="7"/>
      <c r="F18" s="7">
        <f t="shared" si="0"/>
        <v>0</v>
      </c>
      <c r="G18" s="7">
        <f t="shared" si="1"/>
        <v>0</v>
      </c>
      <c r="H18" s="7"/>
      <c r="I18" s="7"/>
    </row>
    <row r="19" s="2" customFormat="1" ht="24" customHeight="1" spans="1:9">
      <c r="A19" s="7"/>
      <c r="B19" s="7" t="s">
        <v>2912</v>
      </c>
      <c r="C19" s="7" t="s">
        <v>2913</v>
      </c>
      <c r="D19" s="7">
        <v>1</v>
      </c>
      <c r="E19" s="7">
        <v>1</v>
      </c>
      <c r="F19" s="7">
        <f t="shared" si="0"/>
        <v>0</v>
      </c>
      <c r="G19" s="7">
        <f t="shared" si="1"/>
        <v>0</v>
      </c>
      <c r="H19" s="7"/>
      <c r="I19" s="7"/>
    </row>
    <row r="20" s="2" customFormat="1" ht="24" customHeight="1" spans="1:9">
      <c r="A20" s="7"/>
      <c r="B20" s="7" t="s">
        <v>2914</v>
      </c>
      <c r="C20" s="7" t="s">
        <v>2915</v>
      </c>
      <c r="D20" s="7">
        <v>1</v>
      </c>
      <c r="E20" s="7"/>
      <c r="F20" s="7">
        <f t="shared" si="0"/>
        <v>0</v>
      </c>
      <c r="G20" s="7">
        <f t="shared" si="1"/>
        <v>0</v>
      </c>
      <c r="H20" s="7"/>
      <c r="I20" s="7"/>
    </row>
    <row r="21" s="2" customFormat="1" ht="24" customHeight="1" spans="1:9">
      <c r="A21" s="7"/>
      <c r="B21" s="7" t="s">
        <v>2916</v>
      </c>
      <c r="C21" s="7" t="s">
        <v>2917</v>
      </c>
      <c r="D21" s="7">
        <v>1</v>
      </c>
      <c r="E21" s="7">
        <v>1</v>
      </c>
      <c r="F21" s="7">
        <f t="shared" si="0"/>
        <v>0</v>
      </c>
      <c r="G21" s="7">
        <f t="shared" si="1"/>
        <v>0</v>
      </c>
      <c r="H21" s="7"/>
      <c r="I21" s="7"/>
    </row>
    <row r="22" s="2" customFormat="1" ht="24" customHeight="1" spans="1:9">
      <c r="A22" s="7"/>
      <c r="B22" s="7" t="s">
        <v>786</v>
      </c>
      <c r="C22" s="7" t="s">
        <v>2918</v>
      </c>
      <c r="D22" s="7">
        <v>1</v>
      </c>
      <c r="E22" s="7"/>
      <c r="F22" s="7">
        <f t="shared" si="0"/>
        <v>0</v>
      </c>
      <c r="G22" s="7">
        <f t="shared" si="1"/>
        <v>0</v>
      </c>
      <c r="H22" s="7"/>
      <c r="I22" s="7"/>
    </row>
    <row r="23" s="2" customFormat="1" ht="24" customHeight="1" spans="1:9">
      <c r="A23" s="7"/>
      <c r="B23" s="7" t="s">
        <v>2919</v>
      </c>
      <c r="C23" s="7" t="s">
        <v>2920</v>
      </c>
      <c r="D23" s="7"/>
      <c r="E23" s="7">
        <v>1</v>
      </c>
      <c r="F23" s="7">
        <f t="shared" si="0"/>
        <v>0</v>
      </c>
      <c r="G23" s="7">
        <f t="shared" si="1"/>
        <v>0</v>
      </c>
      <c r="H23" s="7"/>
      <c r="I23" s="7"/>
    </row>
    <row r="24" s="2" customFormat="1" ht="24" customHeight="1" spans="1:9">
      <c r="A24" s="7"/>
      <c r="B24" s="7" t="s">
        <v>2921</v>
      </c>
      <c r="C24" s="7" t="s">
        <v>2922</v>
      </c>
      <c r="D24" s="7">
        <v>1</v>
      </c>
      <c r="E24" s="7">
        <v>1</v>
      </c>
      <c r="F24" s="7">
        <f t="shared" si="0"/>
        <v>0</v>
      </c>
      <c r="G24" s="7">
        <f t="shared" si="1"/>
        <v>0</v>
      </c>
      <c r="H24" s="7"/>
      <c r="I24" s="7"/>
    </row>
    <row r="25" s="2" customFormat="1" ht="24" customHeight="1" spans="1:9">
      <c r="A25" s="7"/>
      <c r="B25" s="7" t="s">
        <v>2923</v>
      </c>
      <c r="C25" s="7">
        <v>1908110126</v>
      </c>
      <c r="D25" s="7">
        <v>1</v>
      </c>
      <c r="E25" s="7">
        <v>1</v>
      </c>
      <c r="F25" s="7">
        <f t="shared" si="0"/>
        <v>0</v>
      </c>
      <c r="G25" s="7">
        <f t="shared" si="1"/>
        <v>0</v>
      </c>
      <c r="H25" s="7"/>
      <c r="I25" s="7"/>
    </row>
    <row r="26" s="2" customFormat="1" ht="24" customHeight="1" spans="1:9">
      <c r="A26" s="7"/>
      <c r="B26" s="7" t="s">
        <v>2924</v>
      </c>
      <c r="C26" s="7" t="s">
        <v>2925</v>
      </c>
      <c r="D26" s="7">
        <v>1</v>
      </c>
      <c r="E26" s="7">
        <v>1</v>
      </c>
      <c r="F26" s="7">
        <f t="shared" si="0"/>
        <v>0</v>
      </c>
      <c r="G26" s="7">
        <f t="shared" si="1"/>
        <v>0</v>
      </c>
      <c r="H26" s="7"/>
      <c r="I26" s="7"/>
    </row>
    <row r="27" s="2" customFormat="1" ht="24" customHeight="1" spans="1:9">
      <c r="A27" s="7"/>
      <c r="B27" s="7" t="s">
        <v>2926</v>
      </c>
      <c r="C27" s="7" t="s">
        <v>2927</v>
      </c>
      <c r="D27" s="7">
        <v>1</v>
      </c>
      <c r="E27" s="7">
        <v>1</v>
      </c>
      <c r="F27" s="7">
        <f t="shared" si="0"/>
        <v>0</v>
      </c>
      <c r="G27" s="7">
        <f t="shared" si="1"/>
        <v>0</v>
      </c>
      <c r="H27" s="7"/>
      <c r="I27" s="7"/>
    </row>
    <row r="28" s="2" customFormat="1" ht="24" customHeight="1" spans="1:9">
      <c r="A28" s="7"/>
      <c r="B28" s="7" t="s">
        <v>2928</v>
      </c>
      <c r="C28" s="7" t="s">
        <v>2929</v>
      </c>
      <c r="D28" s="7">
        <v>1</v>
      </c>
      <c r="E28" s="7">
        <v>1</v>
      </c>
      <c r="F28" s="7">
        <f t="shared" si="0"/>
        <v>0</v>
      </c>
      <c r="G28" s="7">
        <f t="shared" si="1"/>
        <v>0</v>
      </c>
      <c r="H28" s="7"/>
      <c r="I28" s="7"/>
    </row>
    <row r="29" s="2" customFormat="1" ht="24" customHeight="1" spans="1:9">
      <c r="A29" s="7"/>
      <c r="B29" s="7" t="s">
        <v>2930</v>
      </c>
      <c r="C29" s="7" t="s">
        <v>2931</v>
      </c>
      <c r="D29" s="7">
        <v>1</v>
      </c>
      <c r="E29" s="7">
        <v>1</v>
      </c>
      <c r="F29" s="7">
        <f t="shared" si="0"/>
        <v>0</v>
      </c>
      <c r="G29" s="7">
        <f t="shared" si="1"/>
        <v>0</v>
      </c>
      <c r="H29" s="7"/>
      <c r="I29" s="7"/>
    </row>
    <row r="30" s="2" customFormat="1" ht="24" customHeight="1" spans="1:9">
      <c r="A30" s="7"/>
      <c r="B30" s="7" t="s">
        <v>2932</v>
      </c>
      <c r="C30" s="7" t="s">
        <v>2933</v>
      </c>
      <c r="D30" s="7">
        <v>1</v>
      </c>
      <c r="E30" s="7">
        <v>1</v>
      </c>
      <c r="F30" s="7">
        <f t="shared" si="0"/>
        <v>0</v>
      </c>
      <c r="G30" s="7">
        <f t="shared" si="1"/>
        <v>0</v>
      </c>
      <c r="H30" s="7"/>
      <c r="I30" s="7"/>
    </row>
    <row r="31" s="2" customFormat="1" ht="24" customHeight="1" spans="1:9">
      <c r="A31" s="7"/>
      <c r="B31" s="7" t="s">
        <v>2934</v>
      </c>
      <c r="C31" s="7" t="s">
        <v>2935</v>
      </c>
      <c r="D31" s="7">
        <v>1</v>
      </c>
      <c r="E31" s="7">
        <v>1</v>
      </c>
      <c r="F31" s="7">
        <f t="shared" si="0"/>
        <v>0</v>
      </c>
      <c r="G31" s="7">
        <f t="shared" si="1"/>
        <v>0</v>
      </c>
      <c r="H31" s="7"/>
      <c r="I31" s="7"/>
    </row>
    <row r="32" s="2" customFormat="1" ht="24" customHeight="1" spans="1:9">
      <c r="A32" s="7" t="s">
        <v>2936</v>
      </c>
      <c r="B32" s="7" t="s">
        <v>2937</v>
      </c>
      <c r="C32" s="7" t="s">
        <v>2938</v>
      </c>
      <c r="D32" s="7">
        <v>1</v>
      </c>
      <c r="E32" s="7">
        <v>1</v>
      </c>
      <c r="F32" s="7">
        <f t="shared" si="0"/>
        <v>0</v>
      </c>
      <c r="G32" s="7">
        <f t="shared" si="1"/>
        <v>0</v>
      </c>
      <c r="H32" s="7"/>
      <c r="I32" s="7"/>
    </row>
    <row r="33" s="2" customFormat="1" ht="24" customHeight="1" spans="1:9">
      <c r="A33" s="7"/>
      <c r="B33" s="7" t="s">
        <v>2939</v>
      </c>
      <c r="C33" s="7" t="s">
        <v>2940</v>
      </c>
      <c r="D33" s="7">
        <v>1</v>
      </c>
      <c r="E33" s="7">
        <v>1</v>
      </c>
      <c r="F33" s="7">
        <f t="shared" si="0"/>
        <v>0</v>
      </c>
      <c r="G33" s="7">
        <f t="shared" si="1"/>
        <v>0</v>
      </c>
      <c r="H33" s="7"/>
      <c r="I33" s="7"/>
    </row>
    <row r="34" s="2" customFormat="1" ht="24" customHeight="1" spans="1:9">
      <c r="A34" s="7"/>
      <c r="B34" s="7" t="s">
        <v>2941</v>
      </c>
      <c r="C34" s="7" t="s">
        <v>2942</v>
      </c>
      <c r="D34" s="7">
        <v>1</v>
      </c>
      <c r="E34" s="7">
        <v>1</v>
      </c>
      <c r="F34" s="7">
        <f t="shared" si="0"/>
        <v>0</v>
      </c>
      <c r="G34" s="7">
        <f t="shared" si="1"/>
        <v>0</v>
      </c>
      <c r="H34" s="7"/>
      <c r="I34" s="7"/>
    </row>
    <row r="35" s="2" customFormat="1" ht="24" customHeight="1" spans="1:9">
      <c r="A35" s="7"/>
      <c r="B35" s="7" t="s">
        <v>2943</v>
      </c>
      <c r="C35" s="7" t="s">
        <v>2944</v>
      </c>
      <c r="D35" s="7">
        <v>1</v>
      </c>
      <c r="E35" s="7">
        <v>1</v>
      </c>
      <c r="F35" s="7">
        <f t="shared" si="0"/>
        <v>0</v>
      </c>
      <c r="G35" s="7">
        <f t="shared" si="1"/>
        <v>0</v>
      </c>
      <c r="H35" s="7"/>
      <c r="I35" s="7"/>
    </row>
    <row r="36" s="2" customFormat="1" ht="24" customHeight="1" spans="1:9">
      <c r="A36" s="7"/>
      <c r="B36" s="7" t="s">
        <v>2945</v>
      </c>
      <c r="C36" s="7" t="s">
        <v>2946</v>
      </c>
      <c r="D36" s="7">
        <v>1</v>
      </c>
      <c r="E36" s="7">
        <v>1</v>
      </c>
      <c r="F36" s="7">
        <f t="shared" si="0"/>
        <v>0</v>
      </c>
      <c r="G36" s="7">
        <f t="shared" si="1"/>
        <v>0</v>
      </c>
      <c r="H36" s="7"/>
      <c r="I36" s="7"/>
    </row>
    <row r="37" s="2" customFormat="1" ht="24" customHeight="1" spans="1:9">
      <c r="A37" s="7"/>
      <c r="B37" s="7" t="s">
        <v>2947</v>
      </c>
      <c r="C37" s="7" t="s">
        <v>2948</v>
      </c>
      <c r="D37" s="7">
        <v>1</v>
      </c>
      <c r="E37" s="7">
        <v>1</v>
      </c>
      <c r="F37" s="7">
        <f t="shared" si="0"/>
        <v>0</v>
      </c>
      <c r="G37" s="7">
        <f t="shared" si="1"/>
        <v>0</v>
      </c>
      <c r="H37" s="7"/>
      <c r="I37" s="7"/>
    </row>
    <row r="38" s="2" customFormat="1" ht="24" customHeight="1" spans="1:9">
      <c r="A38" s="7"/>
      <c r="B38" s="7" t="s">
        <v>2949</v>
      </c>
      <c r="C38" s="7" t="s">
        <v>2950</v>
      </c>
      <c r="D38" s="7">
        <v>1</v>
      </c>
      <c r="E38" s="7">
        <v>1</v>
      </c>
      <c r="F38" s="7">
        <f t="shared" si="0"/>
        <v>0</v>
      </c>
      <c r="G38" s="7">
        <f t="shared" si="1"/>
        <v>0</v>
      </c>
      <c r="H38" s="7"/>
      <c r="I38" s="7"/>
    </row>
    <row r="39" s="2" customFormat="1" ht="24" customHeight="1" spans="1:9">
      <c r="A39" s="7"/>
      <c r="B39" s="7" t="s">
        <v>2951</v>
      </c>
      <c r="C39" s="7" t="s">
        <v>2952</v>
      </c>
      <c r="D39" s="7">
        <v>1</v>
      </c>
      <c r="E39" s="7">
        <v>1</v>
      </c>
      <c r="F39" s="7">
        <f t="shared" ref="F39:F57" si="2">$D$5*D39+$E$5*E39</f>
        <v>0</v>
      </c>
      <c r="G39" s="7">
        <f t="shared" ref="G39:G57" si="3">F39*0.8</f>
        <v>0</v>
      </c>
      <c r="H39" s="7"/>
      <c r="I39" s="7"/>
    </row>
    <row r="40" s="2" customFormat="1" ht="24" customHeight="1" spans="1:9">
      <c r="A40" s="7"/>
      <c r="B40" s="7" t="s">
        <v>2953</v>
      </c>
      <c r="C40" s="7" t="s">
        <v>2954</v>
      </c>
      <c r="D40" s="7">
        <v>1</v>
      </c>
      <c r="E40" s="7">
        <v>1</v>
      </c>
      <c r="F40" s="7">
        <f t="shared" si="2"/>
        <v>0</v>
      </c>
      <c r="G40" s="7">
        <f t="shared" si="3"/>
        <v>0</v>
      </c>
      <c r="H40" s="7"/>
      <c r="I40" s="7"/>
    </row>
    <row r="41" s="2" customFormat="1" ht="24" customHeight="1" spans="1:9">
      <c r="A41" s="7"/>
      <c r="B41" s="7" t="s">
        <v>2955</v>
      </c>
      <c r="C41" s="7" t="s">
        <v>2956</v>
      </c>
      <c r="D41" s="7">
        <v>1</v>
      </c>
      <c r="E41" s="7">
        <v>1</v>
      </c>
      <c r="F41" s="7">
        <f t="shared" si="2"/>
        <v>0</v>
      </c>
      <c r="G41" s="7">
        <f t="shared" si="3"/>
        <v>0</v>
      </c>
      <c r="H41" s="7"/>
      <c r="I41" s="7"/>
    </row>
    <row r="42" s="2" customFormat="1" ht="24" customHeight="1" spans="1:9">
      <c r="A42" s="7"/>
      <c r="B42" s="7" t="s">
        <v>2957</v>
      </c>
      <c r="C42" s="7" t="s">
        <v>2958</v>
      </c>
      <c r="D42" s="7">
        <v>1</v>
      </c>
      <c r="E42" s="7"/>
      <c r="F42" s="7">
        <f t="shared" si="2"/>
        <v>0</v>
      </c>
      <c r="G42" s="7">
        <f t="shared" si="3"/>
        <v>0</v>
      </c>
      <c r="H42" s="7"/>
      <c r="I42" s="7"/>
    </row>
    <row r="43" s="2" customFormat="1" ht="24" customHeight="1" spans="1:9">
      <c r="A43" s="7"/>
      <c r="B43" s="7" t="s">
        <v>2959</v>
      </c>
      <c r="C43" s="7" t="s">
        <v>2960</v>
      </c>
      <c r="D43" s="7">
        <v>1</v>
      </c>
      <c r="E43" s="7"/>
      <c r="F43" s="7">
        <f t="shared" si="2"/>
        <v>0</v>
      </c>
      <c r="G43" s="7">
        <f t="shared" si="3"/>
        <v>0</v>
      </c>
      <c r="H43" s="7"/>
      <c r="I43" s="7"/>
    </row>
    <row r="44" s="2" customFormat="1" ht="24" customHeight="1" spans="1:9">
      <c r="A44" s="7"/>
      <c r="B44" s="7" t="s">
        <v>2961</v>
      </c>
      <c r="C44" s="7" t="s">
        <v>2962</v>
      </c>
      <c r="D44" s="7">
        <v>1</v>
      </c>
      <c r="E44" s="7"/>
      <c r="F44" s="7">
        <f t="shared" si="2"/>
        <v>0</v>
      </c>
      <c r="G44" s="7">
        <f t="shared" si="3"/>
        <v>0</v>
      </c>
      <c r="H44" s="7"/>
      <c r="I44" s="7"/>
    </row>
    <row r="45" s="2" customFormat="1" ht="24" customHeight="1" spans="1:9">
      <c r="A45" s="7"/>
      <c r="B45" s="7" t="s">
        <v>2963</v>
      </c>
      <c r="C45" s="7" t="s">
        <v>2964</v>
      </c>
      <c r="D45" s="7">
        <v>1</v>
      </c>
      <c r="E45" s="7"/>
      <c r="F45" s="7">
        <f t="shared" si="2"/>
        <v>0</v>
      </c>
      <c r="G45" s="7">
        <f t="shared" si="3"/>
        <v>0</v>
      </c>
      <c r="H45" s="7"/>
      <c r="I45" s="7"/>
    </row>
    <row r="46" s="2" customFormat="1" ht="24" customHeight="1" spans="1:9">
      <c r="A46" s="7"/>
      <c r="B46" s="7" t="s">
        <v>2965</v>
      </c>
      <c r="C46" s="7" t="s">
        <v>2966</v>
      </c>
      <c r="D46" s="7">
        <v>1</v>
      </c>
      <c r="E46" s="7">
        <v>1</v>
      </c>
      <c r="F46" s="7">
        <f t="shared" si="2"/>
        <v>0</v>
      </c>
      <c r="G46" s="7">
        <f t="shared" si="3"/>
        <v>0</v>
      </c>
      <c r="H46" s="7"/>
      <c r="I46" s="7"/>
    </row>
    <row r="47" s="2" customFormat="1" ht="24" customHeight="1" spans="1:9">
      <c r="A47" s="7"/>
      <c r="B47" s="7" t="s">
        <v>2967</v>
      </c>
      <c r="C47" s="7" t="s">
        <v>2968</v>
      </c>
      <c r="D47" s="7"/>
      <c r="E47" s="7">
        <v>1</v>
      </c>
      <c r="F47" s="7">
        <f t="shared" si="2"/>
        <v>0</v>
      </c>
      <c r="G47" s="7">
        <f t="shared" si="3"/>
        <v>0</v>
      </c>
      <c r="H47" s="7"/>
      <c r="I47" s="7"/>
    </row>
    <row r="48" s="2" customFormat="1" ht="24" customHeight="1" spans="1:9">
      <c r="A48" s="7"/>
      <c r="B48" s="7" t="s">
        <v>2969</v>
      </c>
      <c r="C48" s="7" t="s">
        <v>2970</v>
      </c>
      <c r="D48" s="7">
        <v>1</v>
      </c>
      <c r="E48" s="7">
        <v>1</v>
      </c>
      <c r="F48" s="7">
        <f t="shared" si="2"/>
        <v>0</v>
      </c>
      <c r="G48" s="7">
        <f t="shared" si="3"/>
        <v>0</v>
      </c>
      <c r="H48" s="7"/>
      <c r="I48" s="7"/>
    </row>
    <row r="49" s="2" customFormat="1" ht="24" customHeight="1" spans="1:9">
      <c r="A49" s="7"/>
      <c r="B49" s="7" t="s">
        <v>2971</v>
      </c>
      <c r="C49" s="7" t="s">
        <v>2972</v>
      </c>
      <c r="D49" s="7">
        <v>1</v>
      </c>
      <c r="E49" s="7"/>
      <c r="F49" s="7">
        <f t="shared" si="2"/>
        <v>0</v>
      </c>
      <c r="G49" s="7">
        <f t="shared" si="3"/>
        <v>0</v>
      </c>
      <c r="H49" s="7"/>
      <c r="I49" s="7"/>
    </row>
    <row r="50" s="2" customFormat="1" ht="24" customHeight="1" spans="1:9">
      <c r="A50" s="7"/>
      <c r="B50" s="7" t="s">
        <v>2973</v>
      </c>
      <c r="C50" s="7" t="s">
        <v>2974</v>
      </c>
      <c r="D50" s="7">
        <v>1</v>
      </c>
      <c r="E50" s="7">
        <v>1</v>
      </c>
      <c r="F50" s="7">
        <f t="shared" si="2"/>
        <v>0</v>
      </c>
      <c r="G50" s="7">
        <f t="shared" si="3"/>
        <v>0</v>
      </c>
      <c r="H50" s="7"/>
      <c r="I50" s="7"/>
    </row>
    <row r="51" s="2" customFormat="1" ht="24" customHeight="1" spans="1:9">
      <c r="A51" s="7"/>
      <c r="B51" s="7" t="s">
        <v>2975</v>
      </c>
      <c r="C51" s="7" t="s">
        <v>2976</v>
      </c>
      <c r="D51" s="7">
        <v>1</v>
      </c>
      <c r="E51" s="7">
        <v>1</v>
      </c>
      <c r="F51" s="7">
        <f t="shared" si="2"/>
        <v>0</v>
      </c>
      <c r="G51" s="7">
        <f t="shared" si="3"/>
        <v>0</v>
      </c>
      <c r="H51" s="7"/>
      <c r="I51" s="7"/>
    </row>
    <row r="52" s="2" customFormat="1" ht="24" customHeight="1" spans="1:9">
      <c r="A52" s="7"/>
      <c r="B52" s="7" t="s">
        <v>2977</v>
      </c>
      <c r="C52" s="7" t="s">
        <v>2978</v>
      </c>
      <c r="D52" s="7">
        <v>1</v>
      </c>
      <c r="E52" s="7">
        <v>1</v>
      </c>
      <c r="F52" s="7">
        <f t="shared" si="2"/>
        <v>0</v>
      </c>
      <c r="G52" s="7">
        <f t="shared" si="3"/>
        <v>0</v>
      </c>
      <c r="H52" s="7"/>
      <c r="I52" s="7"/>
    </row>
    <row r="53" s="2" customFormat="1" ht="24" customHeight="1" spans="1:9">
      <c r="A53" s="7"/>
      <c r="B53" s="7" t="s">
        <v>2979</v>
      </c>
      <c r="C53" s="7" t="s">
        <v>2980</v>
      </c>
      <c r="D53" s="7">
        <v>1</v>
      </c>
      <c r="E53" s="7">
        <v>1</v>
      </c>
      <c r="F53" s="7">
        <f t="shared" si="2"/>
        <v>0</v>
      </c>
      <c r="G53" s="7">
        <f t="shared" si="3"/>
        <v>0</v>
      </c>
      <c r="H53" s="7"/>
      <c r="I53" s="7"/>
    </row>
    <row r="54" s="2" customFormat="1" ht="24" customHeight="1" spans="1:9">
      <c r="A54" s="7"/>
      <c r="B54" s="7" t="s">
        <v>2981</v>
      </c>
      <c r="C54" s="7" t="s">
        <v>2982</v>
      </c>
      <c r="D54" s="7">
        <v>1</v>
      </c>
      <c r="E54" s="7">
        <v>1</v>
      </c>
      <c r="F54" s="7">
        <f t="shared" si="2"/>
        <v>0</v>
      </c>
      <c r="G54" s="7">
        <f t="shared" si="3"/>
        <v>0</v>
      </c>
      <c r="H54" s="7"/>
      <c r="I54" s="7"/>
    </row>
    <row r="55" s="2" customFormat="1" ht="24" customHeight="1" spans="1:9">
      <c r="A55" s="7"/>
      <c r="B55" s="7" t="s">
        <v>2983</v>
      </c>
      <c r="C55" s="7" t="s">
        <v>2984</v>
      </c>
      <c r="D55" s="7">
        <v>1</v>
      </c>
      <c r="E55" s="7"/>
      <c r="F55" s="7">
        <f t="shared" si="2"/>
        <v>0</v>
      </c>
      <c r="G55" s="7">
        <f t="shared" si="3"/>
        <v>0</v>
      </c>
      <c r="H55" s="7"/>
      <c r="I55" s="7"/>
    </row>
    <row r="56" s="2" customFormat="1" ht="24" customHeight="1" spans="1:9">
      <c r="A56" s="7"/>
      <c r="B56" s="7" t="s">
        <v>2985</v>
      </c>
      <c r="C56" s="7" t="s">
        <v>2986</v>
      </c>
      <c r="D56" s="7">
        <v>1</v>
      </c>
      <c r="E56" s="7">
        <v>1</v>
      </c>
      <c r="F56" s="7">
        <f t="shared" si="2"/>
        <v>0</v>
      </c>
      <c r="G56" s="7">
        <f t="shared" si="3"/>
        <v>0</v>
      </c>
      <c r="H56" s="7"/>
      <c r="I56" s="7"/>
    </row>
    <row r="57" s="2" customFormat="1" ht="24" customHeight="1" spans="1:7">
      <c r="A57" s="2" t="s">
        <v>209</v>
      </c>
      <c r="D57" s="2">
        <f>SUM(D6:D56)</f>
        <v>48</v>
      </c>
      <c r="E57" s="2">
        <f>SUM(E6:E56)</f>
        <v>41</v>
      </c>
      <c r="F57" s="2">
        <f t="shared" si="2"/>
        <v>0</v>
      </c>
      <c r="G57" s="2">
        <f t="shared" si="3"/>
        <v>0</v>
      </c>
    </row>
  </sheetData>
  <mergeCells count="11">
    <mergeCell ref="A1:I1"/>
    <mergeCell ref="A2:I2"/>
    <mergeCell ref="A3:A5"/>
    <mergeCell ref="A6:A31"/>
    <mergeCell ref="A32:A56"/>
    <mergeCell ref="B3:B5"/>
    <mergeCell ref="C3:C5"/>
    <mergeCell ref="F3:F5"/>
    <mergeCell ref="G3:G5"/>
    <mergeCell ref="H3:H5"/>
    <mergeCell ref="I3:I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workbookViewId="0">
      <selection activeCell="L7" sqref="L7"/>
    </sheetView>
  </sheetViews>
  <sheetFormatPr defaultColWidth="9" defaultRowHeight="13.5"/>
  <cols>
    <col min="3" max="3" width="11.75" customWidth="1"/>
  </cols>
  <sheetData>
    <row r="1" s="1" customFormat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9" customHeight="1" spans="1:9">
      <c r="A3" s="6" t="s">
        <v>2</v>
      </c>
      <c r="B3" s="6" t="s">
        <v>3</v>
      </c>
      <c r="C3" s="6" t="s">
        <v>4</v>
      </c>
      <c r="D3" s="7" t="s">
        <v>210</v>
      </c>
      <c r="E3" s="7" t="s">
        <v>211</v>
      </c>
      <c r="F3" s="9" t="s">
        <v>9</v>
      </c>
      <c r="G3" s="15" t="s">
        <v>10</v>
      </c>
      <c r="H3" s="15" t="s">
        <v>11</v>
      </c>
      <c r="I3" s="15" t="s">
        <v>12</v>
      </c>
    </row>
    <row r="4" s="1" customFormat="1" ht="29" customHeight="1" spans="1:9">
      <c r="A4" s="10"/>
      <c r="B4" s="10"/>
      <c r="C4" s="10"/>
      <c r="D4" s="7" t="s">
        <v>212</v>
      </c>
      <c r="E4" s="7" t="s">
        <v>213</v>
      </c>
      <c r="F4" s="9"/>
      <c r="G4" s="15"/>
      <c r="H4" s="15"/>
      <c r="I4" s="15"/>
    </row>
    <row r="5" s="1" customFormat="1" ht="29" customHeight="1" spans="1:9">
      <c r="A5" s="10"/>
      <c r="B5" s="10"/>
      <c r="C5" s="10"/>
      <c r="D5" s="6"/>
      <c r="E5" s="6"/>
      <c r="F5" s="16"/>
      <c r="G5" s="17"/>
      <c r="H5" s="17"/>
      <c r="I5" s="17"/>
    </row>
    <row r="6" s="12" customFormat="1" ht="22" customHeight="1" spans="1:9">
      <c r="A6" s="50" t="s">
        <v>214</v>
      </c>
      <c r="B6" s="50" t="s">
        <v>215</v>
      </c>
      <c r="C6" s="50" t="s">
        <v>216</v>
      </c>
      <c r="D6" s="50"/>
      <c r="E6" s="50">
        <v>1</v>
      </c>
      <c r="F6" s="60">
        <f>$D$5*D6+$E$5*E6</f>
        <v>0</v>
      </c>
      <c r="G6" s="18">
        <f>F6*0.8</f>
        <v>0</v>
      </c>
      <c r="H6" s="18"/>
      <c r="I6" s="18"/>
    </row>
    <row r="7" s="12" customFormat="1" ht="22" customHeight="1" spans="1:9">
      <c r="A7" s="50"/>
      <c r="B7" s="50" t="s">
        <v>217</v>
      </c>
      <c r="C7" s="50" t="s">
        <v>218</v>
      </c>
      <c r="D7" s="50"/>
      <c r="E7" s="50">
        <v>1</v>
      </c>
      <c r="F7" s="60">
        <f t="shared" ref="F7:F38" si="0">$D$5*D7+$E$5*E7</f>
        <v>0</v>
      </c>
      <c r="G7" s="18">
        <f t="shared" ref="G7:G38" si="1">F7*0.8</f>
        <v>0</v>
      </c>
      <c r="H7" s="18"/>
      <c r="I7" s="18"/>
    </row>
    <row r="8" s="12" customFormat="1" ht="22" customHeight="1" spans="1:9">
      <c r="A8" s="50"/>
      <c r="B8" s="50" t="s">
        <v>219</v>
      </c>
      <c r="C8" s="50" t="s">
        <v>220</v>
      </c>
      <c r="D8" s="50"/>
      <c r="E8" s="50">
        <v>1</v>
      </c>
      <c r="F8" s="60">
        <f t="shared" si="0"/>
        <v>0</v>
      </c>
      <c r="G8" s="18">
        <f t="shared" si="1"/>
        <v>0</v>
      </c>
      <c r="H8" s="18"/>
      <c r="I8" s="18"/>
    </row>
    <row r="9" s="12" customFormat="1" ht="22" customHeight="1" spans="1:9">
      <c r="A9" s="50"/>
      <c r="B9" s="50" t="s">
        <v>221</v>
      </c>
      <c r="C9" s="50" t="s">
        <v>222</v>
      </c>
      <c r="D9" s="50">
        <v>1</v>
      </c>
      <c r="E9" s="50"/>
      <c r="F9" s="60">
        <f t="shared" si="0"/>
        <v>0</v>
      </c>
      <c r="G9" s="18">
        <f t="shared" si="1"/>
        <v>0</v>
      </c>
      <c r="H9" s="18"/>
      <c r="I9" s="18"/>
    </row>
    <row r="10" s="12" customFormat="1" ht="22" customHeight="1" spans="1:9">
      <c r="A10" s="50"/>
      <c r="B10" s="50" t="s">
        <v>223</v>
      </c>
      <c r="C10" s="50" t="s">
        <v>224</v>
      </c>
      <c r="D10" s="50">
        <v>1</v>
      </c>
      <c r="E10" s="50"/>
      <c r="F10" s="60">
        <f t="shared" si="0"/>
        <v>0</v>
      </c>
      <c r="G10" s="18">
        <f t="shared" si="1"/>
        <v>0</v>
      </c>
      <c r="H10" s="18"/>
      <c r="I10" s="18"/>
    </row>
    <row r="11" s="12" customFormat="1" ht="22" customHeight="1" spans="1:9">
      <c r="A11" s="50"/>
      <c r="B11" s="50" t="s">
        <v>225</v>
      </c>
      <c r="C11" s="50" t="s">
        <v>226</v>
      </c>
      <c r="D11" s="50">
        <v>1</v>
      </c>
      <c r="E11" s="50"/>
      <c r="F11" s="60">
        <f t="shared" si="0"/>
        <v>0</v>
      </c>
      <c r="G11" s="18">
        <f t="shared" si="1"/>
        <v>0</v>
      </c>
      <c r="H11" s="18"/>
      <c r="I11" s="18"/>
    </row>
    <row r="12" s="12" customFormat="1" ht="22" customHeight="1" spans="1:9">
      <c r="A12" s="50"/>
      <c r="B12" s="50" t="s">
        <v>227</v>
      </c>
      <c r="C12" s="50" t="s">
        <v>228</v>
      </c>
      <c r="D12" s="50"/>
      <c r="E12" s="50">
        <v>1</v>
      </c>
      <c r="F12" s="60">
        <f t="shared" si="0"/>
        <v>0</v>
      </c>
      <c r="G12" s="18">
        <f t="shared" si="1"/>
        <v>0</v>
      </c>
      <c r="H12" s="18"/>
      <c r="I12" s="18"/>
    </row>
    <row r="13" s="12" customFormat="1" ht="22" customHeight="1" spans="1:9">
      <c r="A13" s="50"/>
      <c r="B13" s="50" t="s">
        <v>229</v>
      </c>
      <c r="C13" s="50" t="s">
        <v>230</v>
      </c>
      <c r="D13" s="50"/>
      <c r="E13" s="50">
        <v>1</v>
      </c>
      <c r="F13" s="60">
        <f t="shared" si="0"/>
        <v>0</v>
      </c>
      <c r="G13" s="18">
        <f t="shared" si="1"/>
        <v>0</v>
      </c>
      <c r="H13" s="18"/>
      <c r="I13" s="18"/>
    </row>
    <row r="14" s="12" customFormat="1" ht="22" customHeight="1" spans="1:9">
      <c r="A14" s="50"/>
      <c r="B14" s="50" t="s">
        <v>231</v>
      </c>
      <c r="C14" s="50" t="s">
        <v>232</v>
      </c>
      <c r="D14" s="50">
        <v>1</v>
      </c>
      <c r="E14" s="50"/>
      <c r="F14" s="60">
        <f t="shared" si="0"/>
        <v>0</v>
      </c>
      <c r="G14" s="18">
        <f t="shared" si="1"/>
        <v>0</v>
      </c>
      <c r="H14" s="18"/>
      <c r="I14" s="18"/>
    </row>
    <row r="15" s="12" customFormat="1" ht="22" customHeight="1" spans="1:9">
      <c r="A15" s="50"/>
      <c r="B15" s="50" t="s">
        <v>233</v>
      </c>
      <c r="C15" s="50" t="s">
        <v>234</v>
      </c>
      <c r="D15" s="50"/>
      <c r="E15" s="50">
        <v>1</v>
      </c>
      <c r="F15" s="60">
        <f t="shared" si="0"/>
        <v>0</v>
      </c>
      <c r="G15" s="18">
        <f t="shared" si="1"/>
        <v>0</v>
      </c>
      <c r="H15" s="18"/>
      <c r="I15" s="18"/>
    </row>
    <row r="16" s="12" customFormat="1" ht="22" customHeight="1" spans="1:9">
      <c r="A16" s="50"/>
      <c r="B16" s="50" t="s">
        <v>235</v>
      </c>
      <c r="C16" s="50" t="s">
        <v>236</v>
      </c>
      <c r="D16" s="50"/>
      <c r="E16" s="50">
        <v>1</v>
      </c>
      <c r="F16" s="60">
        <f t="shared" si="0"/>
        <v>0</v>
      </c>
      <c r="G16" s="18">
        <f t="shared" si="1"/>
        <v>0</v>
      </c>
      <c r="H16" s="18"/>
      <c r="I16" s="18"/>
    </row>
    <row r="17" s="12" customFormat="1" ht="22" customHeight="1" spans="1:9">
      <c r="A17" s="50"/>
      <c r="B17" s="50" t="s">
        <v>237</v>
      </c>
      <c r="C17" s="50" t="s">
        <v>238</v>
      </c>
      <c r="D17" s="50"/>
      <c r="E17" s="50">
        <v>1</v>
      </c>
      <c r="F17" s="60">
        <f t="shared" si="0"/>
        <v>0</v>
      </c>
      <c r="G17" s="18">
        <f t="shared" si="1"/>
        <v>0</v>
      </c>
      <c r="H17" s="18"/>
      <c r="I17" s="18"/>
    </row>
    <row r="18" s="12" customFormat="1" ht="22" customHeight="1" spans="1:9">
      <c r="A18" s="50"/>
      <c r="B18" s="50" t="s">
        <v>239</v>
      </c>
      <c r="C18" s="50" t="s">
        <v>240</v>
      </c>
      <c r="D18" s="50"/>
      <c r="E18" s="50">
        <v>1</v>
      </c>
      <c r="F18" s="60">
        <f t="shared" si="0"/>
        <v>0</v>
      </c>
      <c r="G18" s="18">
        <f t="shared" si="1"/>
        <v>0</v>
      </c>
      <c r="H18" s="18"/>
      <c r="I18" s="18"/>
    </row>
    <row r="19" s="12" customFormat="1" ht="22" customHeight="1" spans="1:9">
      <c r="A19" s="50"/>
      <c r="B19" s="50" t="s">
        <v>241</v>
      </c>
      <c r="C19" s="50" t="s">
        <v>242</v>
      </c>
      <c r="D19" s="50"/>
      <c r="E19" s="50">
        <v>1</v>
      </c>
      <c r="F19" s="60">
        <f t="shared" si="0"/>
        <v>0</v>
      </c>
      <c r="G19" s="18">
        <f t="shared" si="1"/>
        <v>0</v>
      </c>
      <c r="H19" s="18"/>
      <c r="I19" s="18"/>
    </row>
    <row r="20" s="12" customFormat="1" ht="22" customHeight="1" spans="1:9">
      <c r="A20" s="50"/>
      <c r="B20" s="50" t="s">
        <v>243</v>
      </c>
      <c r="C20" s="50" t="s">
        <v>244</v>
      </c>
      <c r="D20" s="50">
        <v>1</v>
      </c>
      <c r="E20" s="50"/>
      <c r="F20" s="60">
        <f t="shared" si="0"/>
        <v>0</v>
      </c>
      <c r="G20" s="18">
        <f t="shared" si="1"/>
        <v>0</v>
      </c>
      <c r="H20" s="18"/>
      <c r="I20" s="18"/>
    </row>
    <row r="21" s="12" customFormat="1" ht="22" customHeight="1" spans="1:9">
      <c r="A21" s="50"/>
      <c r="B21" s="50" t="s">
        <v>245</v>
      </c>
      <c r="C21" s="50" t="s">
        <v>246</v>
      </c>
      <c r="D21" s="50"/>
      <c r="E21" s="50">
        <v>1</v>
      </c>
      <c r="F21" s="60">
        <f t="shared" si="0"/>
        <v>0</v>
      </c>
      <c r="G21" s="18">
        <f t="shared" si="1"/>
        <v>0</v>
      </c>
      <c r="H21" s="18"/>
      <c r="I21" s="18"/>
    </row>
    <row r="22" s="12" customFormat="1" ht="22" customHeight="1" spans="1:9">
      <c r="A22" s="50"/>
      <c r="B22" s="50" t="s">
        <v>247</v>
      </c>
      <c r="C22" s="50" t="s">
        <v>248</v>
      </c>
      <c r="D22" s="50"/>
      <c r="E22" s="50">
        <v>1</v>
      </c>
      <c r="F22" s="60">
        <f t="shared" si="0"/>
        <v>0</v>
      </c>
      <c r="G22" s="18">
        <f t="shared" si="1"/>
        <v>0</v>
      </c>
      <c r="H22" s="18"/>
      <c r="I22" s="18"/>
    </row>
    <row r="23" s="12" customFormat="1" ht="22" customHeight="1" spans="1:9">
      <c r="A23" s="50"/>
      <c r="B23" s="50" t="s">
        <v>249</v>
      </c>
      <c r="C23" s="50" t="s">
        <v>250</v>
      </c>
      <c r="D23" s="50"/>
      <c r="E23" s="50">
        <v>1</v>
      </c>
      <c r="F23" s="60">
        <f t="shared" si="0"/>
        <v>0</v>
      </c>
      <c r="G23" s="18">
        <f t="shared" si="1"/>
        <v>0</v>
      </c>
      <c r="H23" s="18"/>
      <c r="I23" s="18"/>
    </row>
    <row r="24" s="12" customFormat="1" ht="22" customHeight="1" spans="1:9">
      <c r="A24" s="50"/>
      <c r="B24" s="50" t="s">
        <v>251</v>
      </c>
      <c r="C24" s="50" t="s">
        <v>252</v>
      </c>
      <c r="D24" s="50"/>
      <c r="E24" s="50">
        <v>1</v>
      </c>
      <c r="F24" s="60">
        <f t="shared" si="0"/>
        <v>0</v>
      </c>
      <c r="G24" s="18">
        <f t="shared" si="1"/>
        <v>0</v>
      </c>
      <c r="H24" s="18"/>
      <c r="I24" s="18"/>
    </row>
    <row r="25" s="12" customFormat="1" ht="22" customHeight="1" spans="1:9">
      <c r="A25" s="50"/>
      <c r="B25" s="50" t="s">
        <v>253</v>
      </c>
      <c r="C25" s="50" t="s">
        <v>254</v>
      </c>
      <c r="D25" s="50"/>
      <c r="E25" s="50">
        <v>1</v>
      </c>
      <c r="F25" s="60">
        <f t="shared" si="0"/>
        <v>0</v>
      </c>
      <c r="G25" s="18">
        <f t="shared" si="1"/>
        <v>0</v>
      </c>
      <c r="H25" s="18"/>
      <c r="I25" s="18"/>
    </row>
    <row r="26" s="12" customFormat="1" ht="22" customHeight="1" spans="1:9">
      <c r="A26" s="50"/>
      <c r="B26" s="50" t="s">
        <v>255</v>
      </c>
      <c r="C26" s="50" t="s">
        <v>256</v>
      </c>
      <c r="D26" s="50">
        <v>1</v>
      </c>
      <c r="E26" s="50"/>
      <c r="F26" s="60">
        <f t="shared" si="0"/>
        <v>0</v>
      </c>
      <c r="G26" s="18">
        <f t="shared" si="1"/>
        <v>0</v>
      </c>
      <c r="H26" s="18"/>
      <c r="I26" s="18"/>
    </row>
    <row r="27" s="12" customFormat="1" ht="22" customHeight="1" spans="1:9">
      <c r="A27" s="50"/>
      <c r="B27" s="50" t="s">
        <v>257</v>
      </c>
      <c r="C27" s="50" t="s">
        <v>258</v>
      </c>
      <c r="D27" s="50"/>
      <c r="E27" s="50">
        <v>1</v>
      </c>
      <c r="F27" s="60">
        <f t="shared" si="0"/>
        <v>0</v>
      </c>
      <c r="G27" s="18">
        <f t="shared" si="1"/>
        <v>0</v>
      </c>
      <c r="H27" s="18"/>
      <c r="I27" s="18"/>
    </row>
    <row r="28" s="12" customFormat="1" ht="22" customHeight="1" spans="1:9">
      <c r="A28" s="50"/>
      <c r="B28" s="50" t="s">
        <v>259</v>
      </c>
      <c r="C28" s="50" t="s">
        <v>260</v>
      </c>
      <c r="D28" s="50"/>
      <c r="E28" s="50">
        <v>1</v>
      </c>
      <c r="F28" s="60">
        <f t="shared" si="0"/>
        <v>0</v>
      </c>
      <c r="G28" s="18">
        <f t="shared" si="1"/>
        <v>0</v>
      </c>
      <c r="H28" s="18"/>
      <c r="I28" s="18"/>
    </row>
    <row r="29" s="12" customFormat="1" ht="22" customHeight="1" spans="1:9">
      <c r="A29" s="50"/>
      <c r="B29" s="50" t="s">
        <v>261</v>
      </c>
      <c r="C29" s="50" t="s">
        <v>262</v>
      </c>
      <c r="D29" s="50">
        <v>1</v>
      </c>
      <c r="E29" s="50"/>
      <c r="F29" s="60">
        <f t="shared" si="0"/>
        <v>0</v>
      </c>
      <c r="G29" s="18">
        <f t="shared" si="1"/>
        <v>0</v>
      </c>
      <c r="H29" s="18"/>
      <c r="I29" s="18"/>
    </row>
    <row r="30" s="12" customFormat="1" ht="22" customHeight="1" spans="1:9">
      <c r="A30" s="50"/>
      <c r="B30" s="50" t="s">
        <v>263</v>
      </c>
      <c r="C30" s="50" t="s">
        <v>264</v>
      </c>
      <c r="D30" s="50"/>
      <c r="E30" s="50">
        <v>1</v>
      </c>
      <c r="F30" s="60">
        <f t="shared" si="0"/>
        <v>0</v>
      </c>
      <c r="G30" s="18">
        <f t="shared" si="1"/>
        <v>0</v>
      </c>
      <c r="H30" s="18"/>
      <c r="I30" s="18"/>
    </row>
    <row r="31" s="12" customFormat="1" ht="22" customHeight="1" spans="1:9">
      <c r="A31" s="50"/>
      <c r="B31" s="50" t="s">
        <v>265</v>
      </c>
      <c r="C31" s="50" t="s">
        <v>266</v>
      </c>
      <c r="D31" s="50"/>
      <c r="E31" s="50">
        <v>1</v>
      </c>
      <c r="F31" s="60">
        <f t="shared" si="0"/>
        <v>0</v>
      </c>
      <c r="G31" s="18">
        <f t="shared" si="1"/>
        <v>0</v>
      </c>
      <c r="H31" s="18"/>
      <c r="I31" s="18"/>
    </row>
    <row r="32" s="12" customFormat="1" ht="22" customHeight="1" spans="1:9">
      <c r="A32" s="50"/>
      <c r="B32" s="50" t="s">
        <v>267</v>
      </c>
      <c r="C32" s="50" t="s">
        <v>268</v>
      </c>
      <c r="D32" s="50"/>
      <c r="E32" s="50">
        <v>1</v>
      </c>
      <c r="F32" s="60">
        <f t="shared" si="0"/>
        <v>0</v>
      </c>
      <c r="G32" s="18">
        <f t="shared" si="1"/>
        <v>0</v>
      </c>
      <c r="H32" s="18"/>
      <c r="I32" s="18"/>
    </row>
    <row r="33" s="12" customFormat="1" ht="22" customHeight="1" spans="1:9">
      <c r="A33" s="50"/>
      <c r="B33" s="50" t="s">
        <v>269</v>
      </c>
      <c r="C33" s="50" t="s">
        <v>270</v>
      </c>
      <c r="D33" s="50"/>
      <c r="E33" s="50">
        <v>1</v>
      </c>
      <c r="F33" s="60">
        <f t="shared" si="0"/>
        <v>0</v>
      </c>
      <c r="G33" s="18">
        <f t="shared" si="1"/>
        <v>0</v>
      </c>
      <c r="H33" s="18"/>
      <c r="I33" s="18"/>
    </row>
    <row r="34" s="12" customFormat="1" ht="22" customHeight="1" spans="1:9">
      <c r="A34" s="50"/>
      <c r="B34" s="50" t="s">
        <v>271</v>
      </c>
      <c r="C34" s="50" t="s">
        <v>272</v>
      </c>
      <c r="D34" s="50">
        <v>1</v>
      </c>
      <c r="E34" s="50"/>
      <c r="F34" s="60">
        <f t="shared" si="0"/>
        <v>0</v>
      </c>
      <c r="G34" s="18">
        <f t="shared" si="1"/>
        <v>0</v>
      </c>
      <c r="H34" s="18"/>
      <c r="I34" s="18"/>
    </row>
    <row r="35" s="12" customFormat="1" ht="22" customHeight="1" spans="1:9">
      <c r="A35" s="50"/>
      <c r="B35" s="50" t="s">
        <v>273</v>
      </c>
      <c r="C35" s="50" t="s">
        <v>274</v>
      </c>
      <c r="D35" s="50">
        <v>1</v>
      </c>
      <c r="E35" s="50"/>
      <c r="F35" s="60">
        <f t="shared" si="0"/>
        <v>0</v>
      </c>
      <c r="G35" s="18">
        <f t="shared" si="1"/>
        <v>0</v>
      </c>
      <c r="H35" s="18"/>
      <c r="I35" s="18"/>
    </row>
    <row r="36" s="12" customFormat="1" ht="22" customHeight="1" spans="1:9">
      <c r="A36" s="50"/>
      <c r="B36" s="50" t="s">
        <v>275</v>
      </c>
      <c r="C36" s="50" t="s">
        <v>276</v>
      </c>
      <c r="D36" s="50">
        <v>1</v>
      </c>
      <c r="E36" s="50"/>
      <c r="F36" s="60">
        <f t="shared" si="0"/>
        <v>0</v>
      </c>
      <c r="G36" s="18">
        <f t="shared" si="1"/>
        <v>0</v>
      </c>
      <c r="H36" s="18"/>
      <c r="I36" s="18"/>
    </row>
    <row r="37" s="12" customFormat="1" ht="22" customHeight="1" spans="1:9">
      <c r="A37" s="50"/>
      <c r="B37" s="50" t="s">
        <v>277</v>
      </c>
      <c r="C37" s="50" t="s">
        <v>278</v>
      </c>
      <c r="D37" s="50">
        <v>1</v>
      </c>
      <c r="E37" s="50"/>
      <c r="F37" s="60">
        <f t="shared" si="0"/>
        <v>0</v>
      </c>
      <c r="G37" s="18">
        <f t="shared" si="1"/>
        <v>0</v>
      </c>
      <c r="H37" s="18"/>
      <c r="I37" s="18"/>
    </row>
    <row r="38" s="12" customFormat="1" ht="22" customHeight="1" spans="1:9">
      <c r="A38" s="50" t="s">
        <v>279</v>
      </c>
      <c r="B38" s="50" t="s">
        <v>280</v>
      </c>
      <c r="C38" s="50" t="s">
        <v>281</v>
      </c>
      <c r="D38" s="50">
        <v>1</v>
      </c>
      <c r="E38" s="50"/>
      <c r="F38" s="60">
        <f t="shared" si="0"/>
        <v>0</v>
      </c>
      <c r="G38" s="18">
        <f t="shared" si="1"/>
        <v>0</v>
      </c>
      <c r="H38" s="18"/>
      <c r="I38" s="18"/>
    </row>
    <row r="39" s="12" customFormat="1" ht="22" customHeight="1" spans="1:9">
      <c r="A39" s="50"/>
      <c r="B39" s="50" t="s">
        <v>282</v>
      </c>
      <c r="C39" s="50" t="s">
        <v>283</v>
      </c>
      <c r="D39" s="50">
        <v>1</v>
      </c>
      <c r="E39" s="50"/>
      <c r="F39" s="60">
        <f t="shared" ref="F39:F70" si="2">$D$5*D39+$E$5*E39</f>
        <v>0</v>
      </c>
      <c r="G39" s="18">
        <f t="shared" ref="G39:G70" si="3">F39*0.8</f>
        <v>0</v>
      </c>
      <c r="H39" s="18"/>
      <c r="I39" s="18"/>
    </row>
    <row r="40" s="12" customFormat="1" ht="22" customHeight="1" spans="1:9">
      <c r="A40" s="50"/>
      <c r="B40" s="50" t="s">
        <v>150</v>
      </c>
      <c r="C40" s="50" t="s">
        <v>284</v>
      </c>
      <c r="D40" s="50"/>
      <c r="E40" s="50">
        <v>1</v>
      </c>
      <c r="F40" s="60">
        <f t="shared" si="2"/>
        <v>0</v>
      </c>
      <c r="G40" s="18">
        <f t="shared" si="3"/>
        <v>0</v>
      </c>
      <c r="H40" s="18"/>
      <c r="I40" s="18"/>
    </row>
    <row r="41" s="12" customFormat="1" ht="22" customHeight="1" spans="1:9">
      <c r="A41" s="50"/>
      <c r="B41" s="50" t="s">
        <v>285</v>
      </c>
      <c r="C41" s="50" t="s">
        <v>286</v>
      </c>
      <c r="D41" s="50">
        <v>1</v>
      </c>
      <c r="E41" s="50"/>
      <c r="F41" s="60">
        <f t="shared" si="2"/>
        <v>0</v>
      </c>
      <c r="G41" s="18">
        <f t="shared" si="3"/>
        <v>0</v>
      </c>
      <c r="H41" s="18"/>
      <c r="I41" s="18"/>
    </row>
    <row r="42" s="12" customFormat="1" ht="22" customHeight="1" spans="1:9">
      <c r="A42" s="50"/>
      <c r="B42" s="50" t="s">
        <v>287</v>
      </c>
      <c r="C42" s="50" t="s">
        <v>288</v>
      </c>
      <c r="D42" s="50">
        <v>1</v>
      </c>
      <c r="E42" s="50"/>
      <c r="F42" s="60">
        <f t="shared" si="2"/>
        <v>0</v>
      </c>
      <c r="G42" s="18">
        <f t="shared" si="3"/>
        <v>0</v>
      </c>
      <c r="H42" s="18"/>
      <c r="I42" s="18"/>
    </row>
    <row r="43" s="12" customFormat="1" ht="22" customHeight="1" spans="1:9">
      <c r="A43" s="50"/>
      <c r="B43" s="50" t="s">
        <v>289</v>
      </c>
      <c r="C43" s="50" t="s">
        <v>290</v>
      </c>
      <c r="D43" s="50">
        <v>1</v>
      </c>
      <c r="E43" s="50"/>
      <c r="F43" s="60">
        <f t="shared" si="2"/>
        <v>0</v>
      </c>
      <c r="G43" s="18">
        <f t="shared" si="3"/>
        <v>0</v>
      </c>
      <c r="H43" s="18"/>
      <c r="I43" s="18"/>
    </row>
    <row r="44" s="12" customFormat="1" ht="22" customHeight="1" spans="1:9">
      <c r="A44" s="50"/>
      <c r="B44" s="50" t="s">
        <v>291</v>
      </c>
      <c r="C44" s="50" t="s">
        <v>292</v>
      </c>
      <c r="D44" s="50">
        <v>1</v>
      </c>
      <c r="E44" s="50"/>
      <c r="F44" s="60">
        <f t="shared" si="2"/>
        <v>0</v>
      </c>
      <c r="G44" s="18">
        <f t="shared" si="3"/>
        <v>0</v>
      </c>
      <c r="H44" s="18"/>
      <c r="I44" s="18"/>
    </row>
    <row r="45" s="12" customFormat="1" ht="22" customHeight="1" spans="1:9">
      <c r="A45" s="50"/>
      <c r="B45" s="50" t="s">
        <v>293</v>
      </c>
      <c r="C45" s="50" t="s">
        <v>294</v>
      </c>
      <c r="D45" s="50">
        <v>1</v>
      </c>
      <c r="E45" s="50"/>
      <c r="F45" s="60">
        <f t="shared" si="2"/>
        <v>0</v>
      </c>
      <c r="G45" s="18">
        <f t="shared" si="3"/>
        <v>0</v>
      </c>
      <c r="H45" s="18"/>
      <c r="I45" s="18"/>
    </row>
    <row r="46" s="12" customFormat="1" ht="22" customHeight="1" spans="1:9">
      <c r="A46" s="50"/>
      <c r="B46" s="50" t="s">
        <v>295</v>
      </c>
      <c r="C46" s="50" t="s">
        <v>296</v>
      </c>
      <c r="D46" s="50">
        <v>1</v>
      </c>
      <c r="E46" s="50"/>
      <c r="F46" s="60">
        <f t="shared" si="2"/>
        <v>0</v>
      </c>
      <c r="G46" s="18">
        <f t="shared" si="3"/>
        <v>0</v>
      </c>
      <c r="H46" s="18"/>
      <c r="I46" s="18"/>
    </row>
    <row r="47" s="12" customFormat="1" ht="22" customHeight="1" spans="1:9">
      <c r="A47" s="50"/>
      <c r="B47" s="50" t="s">
        <v>297</v>
      </c>
      <c r="C47" s="50" t="s">
        <v>298</v>
      </c>
      <c r="D47" s="50">
        <v>1</v>
      </c>
      <c r="E47" s="50"/>
      <c r="F47" s="60">
        <f t="shared" si="2"/>
        <v>0</v>
      </c>
      <c r="G47" s="18">
        <f t="shared" si="3"/>
        <v>0</v>
      </c>
      <c r="H47" s="18"/>
      <c r="I47" s="18"/>
    </row>
    <row r="48" s="12" customFormat="1" ht="22" customHeight="1" spans="1:9">
      <c r="A48" s="50"/>
      <c r="B48" s="50" t="s">
        <v>299</v>
      </c>
      <c r="C48" s="50" t="s">
        <v>300</v>
      </c>
      <c r="D48" s="50">
        <v>1</v>
      </c>
      <c r="E48" s="50"/>
      <c r="F48" s="60">
        <f t="shared" si="2"/>
        <v>0</v>
      </c>
      <c r="G48" s="18">
        <f t="shared" si="3"/>
        <v>0</v>
      </c>
      <c r="H48" s="18"/>
      <c r="I48" s="18"/>
    </row>
    <row r="49" s="12" customFormat="1" ht="22" customHeight="1" spans="1:9">
      <c r="A49" s="50"/>
      <c r="B49" s="50" t="s">
        <v>301</v>
      </c>
      <c r="C49" s="50" t="s">
        <v>302</v>
      </c>
      <c r="D49" s="50">
        <v>1</v>
      </c>
      <c r="E49" s="50"/>
      <c r="F49" s="60">
        <f t="shared" si="2"/>
        <v>0</v>
      </c>
      <c r="G49" s="18">
        <f t="shared" si="3"/>
        <v>0</v>
      </c>
      <c r="H49" s="18"/>
      <c r="I49" s="18"/>
    </row>
    <row r="50" s="12" customFormat="1" ht="22" customHeight="1" spans="1:9">
      <c r="A50" s="50"/>
      <c r="B50" s="50" t="s">
        <v>303</v>
      </c>
      <c r="C50" s="50" t="s">
        <v>304</v>
      </c>
      <c r="D50" s="50">
        <v>1</v>
      </c>
      <c r="E50" s="50"/>
      <c r="F50" s="60">
        <f t="shared" si="2"/>
        <v>0</v>
      </c>
      <c r="G50" s="18">
        <f t="shared" si="3"/>
        <v>0</v>
      </c>
      <c r="H50" s="18"/>
      <c r="I50" s="18"/>
    </row>
    <row r="51" s="12" customFormat="1" ht="22" customHeight="1" spans="1:9">
      <c r="A51" s="50"/>
      <c r="B51" s="50" t="s">
        <v>305</v>
      </c>
      <c r="C51" s="50" t="s">
        <v>306</v>
      </c>
      <c r="D51" s="50"/>
      <c r="E51" s="50">
        <v>1</v>
      </c>
      <c r="F51" s="60">
        <f t="shared" si="2"/>
        <v>0</v>
      </c>
      <c r="G51" s="18">
        <f t="shared" si="3"/>
        <v>0</v>
      </c>
      <c r="H51" s="18"/>
      <c r="I51" s="18"/>
    </row>
    <row r="52" s="12" customFormat="1" ht="22" customHeight="1" spans="1:9">
      <c r="A52" s="50"/>
      <c r="B52" s="50" t="s">
        <v>307</v>
      </c>
      <c r="C52" s="50" t="s">
        <v>308</v>
      </c>
      <c r="D52" s="50"/>
      <c r="E52" s="50">
        <v>1</v>
      </c>
      <c r="F52" s="60">
        <f t="shared" si="2"/>
        <v>0</v>
      </c>
      <c r="G52" s="18">
        <f t="shared" si="3"/>
        <v>0</v>
      </c>
      <c r="H52" s="18"/>
      <c r="I52" s="18"/>
    </row>
    <row r="53" s="12" customFormat="1" ht="22" customHeight="1" spans="1:9">
      <c r="A53" s="50"/>
      <c r="B53" s="50" t="s">
        <v>309</v>
      </c>
      <c r="C53" s="50" t="s">
        <v>310</v>
      </c>
      <c r="D53" s="50">
        <v>1</v>
      </c>
      <c r="E53" s="50"/>
      <c r="F53" s="60">
        <f t="shared" si="2"/>
        <v>0</v>
      </c>
      <c r="G53" s="18">
        <f t="shared" si="3"/>
        <v>0</v>
      </c>
      <c r="H53" s="18"/>
      <c r="I53" s="18"/>
    </row>
    <row r="54" s="12" customFormat="1" ht="22" customHeight="1" spans="1:9">
      <c r="A54" s="50"/>
      <c r="B54" s="50" t="s">
        <v>311</v>
      </c>
      <c r="C54" s="50" t="s">
        <v>312</v>
      </c>
      <c r="D54" s="50">
        <v>1</v>
      </c>
      <c r="E54" s="50"/>
      <c r="F54" s="60">
        <f t="shared" si="2"/>
        <v>0</v>
      </c>
      <c r="G54" s="18">
        <f t="shared" si="3"/>
        <v>0</v>
      </c>
      <c r="H54" s="18"/>
      <c r="I54" s="18"/>
    </row>
    <row r="55" s="12" customFormat="1" ht="22" customHeight="1" spans="1:9">
      <c r="A55" s="50"/>
      <c r="B55" s="50" t="s">
        <v>313</v>
      </c>
      <c r="C55" s="50" t="s">
        <v>314</v>
      </c>
      <c r="D55" s="50"/>
      <c r="E55" s="50">
        <v>1</v>
      </c>
      <c r="F55" s="60">
        <f t="shared" si="2"/>
        <v>0</v>
      </c>
      <c r="G55" s="18">
        <f t="shared" si="3"/>
        <v>0</v>
      </c>
      <c r="H55" s="18"/>
      <c r="I55" s="18"/>
    </row>
    <row r="56" s="12" customFormat="1" ht="22" customHeight="1" spans="1:9">
      <c r="A56" s="50"/>
      <c r="B56" s="50" t="s">
        <v>315</v>
      </c>
      <c r="C56" s="50" t="s">
        <v>316</v>
      </c>
      <c r="D56" s="50">
        <v>1</v>
      </c>
      <c r="E56" s="50"/>
      <c r="F56" s="60">
        <f t="shared" si="2"/>
        <v>0</v>
      </c>
      <c r="G56" s="18">
        <f t="shared" si="3"/>
        <v>0</v>
      </c>
      <c r="H56" s="18"/>
      <c r="I56" s="18"/>
    </row>
    <row r="57" s="12" customFormat="1" ht="22" customHeight="1" spans="1:9">
      <c r="A57" s="50"/>
      <c r="B57" s="50" t="s">
        <v>317</v>
      </c>
      <c r="C57" s="50" t="s">
        <v>318</v>
      </c>
      <c r="D57" s="50"/>
      <c r="E57" s="50">
        <v>1</v>
      </c>
      <c r="F57" s="60">
        <f t="shared" si="2"/>
        <v>0</v>
      </c>
      <c r="G57" s="18">
        <f t="shared" si="3"/>
        <v>0</v>
      </c>
      <c r="H57" s="18"/>
      <c r="I57" s="18"/>
    </row>
    <row r="58" s="12" customFormat="1" ht="22" customHeight="1" spans="1:9">
      <c r="A58" s="50"/>
      <c r="B58" s="50" t="s">
        <v>319</v>
      </c>
      <c r="C58" s="50" t="s">
        <v>320</v>
      </c>
      <c r="D58" s="50">
        <v>1</v>
      </c>
      <c r="E58" s="50"/>
      <c r="F58" s="60">
        <f t="shared" si="2"/>
        <v>0</v>
      </c>
      <c r="G58" s="18">
        <f t="shared" si="3"/>
        <v>0</v>
      </c>
      <c r="H58" s="18"/>
      <c r="I58" s="18"/>
    </row>
    <row r="59" s="12" customFormat="1" ht="22" customHeight="1" spans="1:9">
      <c r="A59" s="50"/>
      <c r="B59" s="50" t="s">
        <v>321</v>
      </c>
      <c r="C59" s="50" t="s">
        <v>322</v>
      </c>
      <c r="D59" s="50">
        <v>1</v>
      </c>
      <c r="E59" s="50"/>
      <c r="F59" s="60">
        <f t="shared" si="2"/>
        <v>0</v>
      </c>
      <c r="G59" s="18">
        <f t="shared" si="3"/>
        <v>0</v>
      </c>
      <c r="H59" s="18"/>
      <c r="I59" s="18"/>
    </row>
    <row r="60" s="12" customFormat="1" ht="22" customHeight="1" spans="1:9">
      <c r="A60" s="50"/>
      <c r="B60" s="50" t="s">
        <v>323</v>
      </c>
      <c r="C60" s="50" t="s">
        <v>324</v>
      </c>
      <c r="D60" s="50">
        <v>1</v>
      </c>
      <c r="E60" s="50"/>
      <c r="F60" s="60">
        <f t="shared" si="2"/>
        <v>0</v>
      </c>
      <c r="G60" s="18">
        <f t="shared" si="3"/>
        <v>0</v>
      </c>
      <c r="H60" s="18"/>
      <c r="I60" s="18"/>
    </row>
    <row r="61" s="12" customFormat="1" ht="22" customHeight="1" spans="1:9">
      <c r="A61" s="50"/>
      <c r="B61" s="50" t="s">
        <v>325</v>
      </c>
      <c r="C61" s="50" t="s">
        <v>326</v>
      </c>
      <c r="D61" s="50">
        <v>1</v>
      </c>
      <c r="E61" s="50"/>
      <c r="F61" s="60">
        <f t="shared" si="2"/>
        <v>0</v>
      </c>
      <c r="G61" s="18">
        <f t="shared" si="3"/>
        <v>0</v>
      </c>
      <c r="H61" s="18"/>
      <c r="I61" s="18"/>
    </row>
    <row r="62" s="12" customFormat="1" ht="22" customHeight="1" spans="1:9">
      <c r="A62" s="50"/>
      <c r="B62" s="50" t="s">
        <v>327</v>
      </c>
      <c r="C62" s="50" t="s">
        <v>328</v>
      </c>
      <c r="D62" s="50">
        <v>1</v>
      </c>
      <c r="E62" s="50"/>
      <c r="F62" s="60">
        <f t="shared" si="2"/>
        <v>0</v>
      </c>
      <c r="G62" s="18">
        <f t="shared" si="3"/>
        <v>0</v>
      </c>
      <c r="H62" s="18"/>
      <c r="I62" s="18"/>
    </row>
    <row r="63" s="12" customFormat="1" ht="22" customHeight="1" spans="1:9">
      <c r="A63" s="50"/>
      <c r="B63" s="50" t="s">
        <v>329</v>
      </c>
      <c r="C63" s="50" t="s">
        <v>330</v>
      </c>
      <c r="D63" s="50">
        <v>1</v>
      </c>
      <c r="E63" s="50"/>
      <c r="F63" s="60">
        <f t="shared" si="2"/>
        <v>0</v>
      </c>
      <c r="G63" s="18">
        <f t="shared" si="3"/>
        <v>0</v>
      </c>
      <c r="H63" s="18"/>
      <c r="I63" s="18"/>
    </row>
    <row r="64" s="12" customFormat="1" ht="22" customHeight="1" spans="1:9">
      <c r="A64" s="50"/>
      <c r="B64" s="50" t="s">
        <v>331</v>
      </c>
      <c r="C64" s="50" t="s">
        <v>332</v>
      </c>
      <c r="D64" s="50">
        <v>1</v>
      </c>
      <c r="E64" s="50"/>
      <c r="F64" s="60">
        <f t="shared" si="2"/>
        <v>0</v>
      </c>
      <c r="G64" s="18">
        <f t="shared" si="3"/>
        <v>0</v>
      </c>
      <c r="H64" s="18"/>
      <c r="I64" s="18"/>
    </row>
    <row r="65" s="12" customFormat="1" ht="22" customHeight="1" spans="1:9">
      <c r="A65" s="50"/>
      <c r="B65" s="50" t="s">
        <v>333</v>
      </c>
      <c r="C65" s="50" t="s">
        <v>334</v>
      </c>
      <c r="D65" s="50">
        <v>1</v>
      </c>
      <c r="E65" s="50"/>
      <c r="F65" s="60">
        <f t="shared" si="2"/>
        <v>0</v>
      </c>
      <c r="G65" s="18">
        <f t="shared" si="3"/>
        <v>0</v>
      </c>
      <c r="H65" s="18"/>
      <c r="I65" s="18"/>
    </row>
    <row r="66" s="12" customFormat="1" ht="22" customHeight="1" spans="1:9">
      <c r="A66" s="50"/>
      <c r="B66" s="50" t="s">
        <v>335</v>
      </c>
      <c r="C66" s="50" t="s">
        <v>336</v>
      </c>
      <c r="D66" s="50"/>
      <c r="E66" s="50">
        <v>1</v>
      </c>
      <c r="F66" s="60">
        <f t="shared" si="2"/>
        <v>0</v>
      </c>
      <c r="G66" s="18">
        <f t="shared" si="3"/>
        <v>0</v>
      </c>
      <c r="H66" s="18"/>
      <c r="I66" s="18"/>
    </row>
    <row r="67" s="12" customFormat="1" ht="22" customHeight="1" spans="1:9">
      <c r="A67" s="50"/>
      <c r="B67" s="50" t="s">
        <v>337</v>
      </c>
      <c r="C67" s="50" t="s">
        <v>338</v>
      </c>
      <c r="D67" s="50">
        <v>1</v>
      </c>
      <c r="E67" s="50"/>
      <c r="F67" s="60">
        <f t="shared" si="2"/>
        <v>0</v>
      </c>
      <c r="G67" s="18">
        <f t="shared" si="3"/>
        <v>0</v>
      </c>
      <c r="H67" s="18"/>
      <c r="I67" s="18"/>
    </row>
    <row r="68" s="12" customFormat="1" ht="22" customHeight="1" spans="1:9">
      <c r="A68" s="50"/>
      <c r="B68" s="50" t="s">
        <v>339</v>
      </c>
      <c r="C68" s="50" t="s">
        <v>340</v>
      </c>
      <c r="D68" s="50"/>
      <c r="E68" s="50">
        <v>1</v>
      </c>
      <c r="F68" s="60">
        <f t="shared" si="2"/>
        <v>0</v>
      </c>
      <c r="G68" s="18">
        <f t="shared" si="3"/>
        <v>0</v>
      </c>
      <c r="H68" s="18"/>
      <c r="I68" s="18"/>
    </row>
    <row r="69" s="12" customFormat="1" ht="22" customHeight="1" spans="1:9">
      <c r="A69" s="50"/>
      <c r="B69" s="50" t="s">
        <v>341</v>
      </c>
      <c r="C69" s="50" t="s">
        <v>342</v>
      </c>
      <c r="D69" s="50">
        <v>1</v>
      </c>
      <c r="E69" s="50"/>
      <c r="F69" s="60">
        <f t="shared" si="2"/>
        <v>0</v>
      </c>
      <c r="G69" s="18">
        <f t="shared" si="3"/>
        <v>0</v>
      </c>
      <c r="H69" s="18"/>
      <c r="I69" s="18"/>
    </row>
    <row r="70" s="12" customFormat="1" ht="22" customHeight="1" spans="1:9">
      <c r="A70" s="50"/>
      <c r="B70" s="50" t="s">
        <v>343</v>
      </c>
      <c r="C70" s="50" t="s">
        <v>344</v>
      </c>
      <c r="D70" s="50"/>
      <c r="E70" s="50">
        <v>1</v>
      </c>
      <c r="F70" s="60">
        <f t="shared" si="2"/>
        <v>0</v>
      </c>
      <c r="G70" s="18">
        <f t="shared" si="3"/>
        <v>0</v>
      </c>
      <c r="H70" s="18"/>
      <c r="I70" s="18"/>
    </row>
    <row r="71" s="12" customFormat="1" ht="22" customHeight="1" spans="1:9">
      <c r="A71" s="50"/>
      <c r="B71" s="50" t="s">
        <v>345</v>
      </c>
      <c r="C71" s="50" t="s">
        <v>346</v>
      </c>
      <c r="D71" s="50"/>
      <c r="E71" s="50">
        <v>1</v>
      </c>
      <c r="F71" s="60">
        <f t="shared" ref="F71:F102" si="4">$D$5*D71+$E$5*E71</f>
        <v>0</v>
      </c>
      <c r="G71" s="18">
        <f t="shared" ref="G71:G102" si="5">F71*0.8</f>
        <v>0</v>
      </c>
      <c r="H71" s="18"/>
      <c r="I71" s="18"/>
    </row>
    <row r="72" s="12" customFormat="1" ht="22" customHeight="1" spans="1:9">
      <c r="A72" s="50" t="s">
        <v>347</v>
      </c>
      <c r="B72" s="50" t="s">
        <v>348</v>
      </c>
      <c r="C72" s="50" t="s">
        <v>349</v>
      </c>
      <c r="D72" s="50">
        <v>1</v>
      </c>
      <c r="E72" s="50"/>
      <c r="F72" s="60">
        <f t="shared" si="4"/>
        <v>0</v>
      </c>
      <c r="G72" s="18">
        <f t="shared" si="5"/>
        <v>0</v>
      </c>
      <c r="H72" s="18"/>
      <c r="I72" s="18"/>
    </row>
    <row r="73" s="12" customFormat="1" ht="22" customHeight="1" spans="1:9">
      <c r="A73" s="50"/>
      <c r="B73" s="50" t="s">
        <v>350</v>
      </c>
      <c r="C73" s="50" t="s">
        <v>351</v>
      </c>
      <c r="D73" s="50"/>
      <c r="E73" s="50">
        <v>1</v>
      </c>
      <c r="F73" s="60">
        <f t="shared" si="4"/>
        <v>0</v>
      </c>
      <c r="G73" s="18">
        <f t="shared" si="5"/>
        <v>0</v>
      </c>
      <c r="H73" s="18"/>
      <c r="I73" s="18"/>
    </row>
    <row r="74" s="12" customFormat="1" ht="22" customHeight="1" spans="1:9">
      <c r="A74" s="50"/>
      <c r="B74" s="50" t="s">
        <v>352</v>
      </c>
      <c r="C74" s="50" t="s">
        <v>353</v>
      </c>
      <c r="D74" s="50">
        <v>1</v>
      </c>
      <c r="E74" s="50"/>
      <c r="F74" s="60">
        <f t="shared" si="4"/>
        <v>0</v>
      </c>
      <c r="G74" s="18">
        <f t="shared" si="5"/>
        <v>0</v>
      </c>
      <c r="H74" s="18"/>
      <c r="I74" s="18"/>
    </row>
    <row r="75" s="12" customFormat="1" ht="22" customHeight="1" spans="1:9">
      <c r="A75" s="50"/>
      <c r="B75" s="50" t="s">
        <v>354</v>
      </c>
      <c r="C75" s="50" t="s">
        <v>355</v>
      </c>
      <c r="D75" s="50">
        <v>1</v>
      </c>
      <c r="E75" s="50"/>
      <c r="F75" s="60">
        <f t="shared" si="4"/>
        <v>0</v>
      </c>
      <c r="G75" s="18">
        <f t="shared" si="5"/>
        <v>0</v>
      </c>
      <c r="H75" s="18"/>
      <c r="I75" s="18"/>
    </row>
    <row r="76" s="12" customFormat="1" ht="22" customHeight="1" spans="1:9">
      <c r="A76" s="50"/>
      <c r="B76" s="50" t="s">
        <v>356</v>
      </c>
      <c r="C76" s="50" t="s">
        <v>357</v>
      </c>
      <c r="D76" s="50">
        <v>1</v>
      </c>
      <c r="E76" s="50"/>
      <c r="F76" s="60">
        <f t="shared" si="4"/>
        <v>0</v>
      </c>
      <c r="G76" s="18">
        <f t="shared" si="5"/>
        <v>0</v>
      </c>
      <c r="H76" s="18"/>
      <c r="I76" s="18"/>
    </row>
    <row r="77" s="12" customFormat="1" ht="22" customHeight="1" spans="1:9">
      <c r="A77" s="50"/>
      <c r="B77" s="50" t="s">
        <v>358</v>
      </c>
      <c r="C77" s="50" t="s">
        <v>359</v>
      </c>
      <c r="D77" s="50">
        <v>1</v>
      </c>
      <c r="E77" s="50"/>
      <c r="F77" s="60">
        <f t="shared" si="4"/>
        <v>0</v>
      </c>
      <c r="G77" s="18">
        <f t="shared" si="5"/>
        <v>0</v>
      </c>
      <c r="H77" s="18"/>
      <c r="I77" s="18"/>
    </row>
    <row r="78" s="12" customFormat="1" ht="22" customHeight="1" spans="1:9">
      <c r="A78" s="50"/>
      <c r="B78" s="50" t="s">
        <v>360</v>
      </c>
      <c r="C78" s="50" t="s">
        <v>361</v>
      </c>
      <c r="D78" s="50"/>
      <c r="E78" s="50">
        <v>1</v>
      </c>
      <c r="F78" s="60">
        <f t="shared" si="4"/>
        <v>0</v>
      </c>
      <c r="G78" s="18">
        <f t="shared" si="5"/>
        <v>0</v>
      </c>
      <c r="H78" s="18"/>
      <c r="I78" s="18"/>
    </row>
    <row r="79" s="12" customFormat="1" ht="22" customHeight="1" spans="1:9">
      <c r="A79" s="50"/>
      <c r="B79" s="50" t="s">
        <v>362</v>
      </c>
      <c r="C79" s="50" t="s">
        <v>363</v>
      </c>
      <c r="D79" s="50">
        <v>1</v>
      </c>
      <c r="E79" s="50"/>
      <c r="F79" s="60">
        <f t="shared" si="4"/>
        <v>0</v>
      </c>
      <c r="G79" s="18">
        <f t="shared" si="5"/>
        <v>0</v>
      </c>
      <c r="H79" s="18"/>
      <c r="I79" s="18"/>
    </row>
    <row r="80" s="12" customFormat="1" ht="22" customHeight="1" spans="1:9">
      <c r="A80" s="50"/>
      <c r="B80" s="50" t="s">
        <v>364</v>
      </c>
      <c r="C80" s="50" t="s">
        <v>365</v>
      </c>
      <c r="D80" s="50">
        <v>1</v>
      </c>
      <c r="E80" s="50"/>
      <c r="F80" s="60">
        <f t="shared" si="4"/>
        <v>0</v>
      </c>
      <c r="G80" s="18">
        <f t="shared" si="5"/>
        <v>0</v>
      </c>
      <c r="H80" s="18"/>
      <c r="I80" s="18"/>
    </row>
    <row r="81" s="12" customFormat="1" ht="22" customHeight="1" spans="1:9">
      <c r="A81" s="50"/>
      <c r="B81" s="50" t="s">
        <v>366</v>
      </c>
      <c r="C81" s="50" t="s">
        <v>367</v>
      </c>
      <c r="D81" s="50">
        <v>1</v>
      </c>
      <c r="E81" s="50"/>
      <c r="F81" s="60">
        <f t="shared" si="4"/>
        <v>0</v>
      </c>
      <c r="G81" s="18">
        <f t="shared" si="5"/>
        <v>0</v>
      </c>
      <c r="H81" s="18"/>
      <c r="I81" s="18"/>
    </row>
    <row r="82" s="12" customFormat="1" ht="22" customHeight="1" spans="1:9">
      <c r="A82" s="50"/>
      <c r="B82" s="50" t="s">
        <v>368</v>
      </c>
      <c r="C82" s="50" t="s">
        <v>369</v>
      </c>
      <c r="D82" s="50"/>
      <c r="E82" s="50">
        <v>1</v>
      </c>
      <c r="F82" s="60">
        <f t="shared" si="4"/>
        <v>0</v>
      </c>
      <c r="G82" s="18">
        <f t="shared" si="5"/>
        <v>0</v>
      </c>
      <c r="H82" s="18"/>
      <c r="I82" s="18"/>
    </row>
    <row r="83" s="12" customFormat="1" ht="22" customHeight="1" spans="1:9">
      <c r="A83" s="50"/>
      <c r="B83" s="50" t="s">
        <v>370</v>
      </c>
      <c r="C83" s="50" t="s">
        <v>371</v>
      </c>
      <c r="D83" s="50"/>
      <c r="E83" s="50">
        <v>1</v>
      </c>
      <c r="F83" s="60">
        <f t="shared" si="4"/>
        <v>0</v>
      </c>
      <c r="G83" s="18">
        <f t="shared" si="5"/>
        <v>0</v>
      </c>
      <c r="H83" s="18"/>
      <c r="I83" s="18"/>
    </row>
    <row r="84" s="12" customFormat="1" ht="22" customHeight="1" spans="1:9">
      <c r="A84" s="50"/>
      <c r="B84" s="50" t="s">
        <v>372</v>
      </c>
      <c r="C84" s="50" t="s">
        <v>373</v>
      </c>
      <c r="D84" s="50"/>
      <c r="E84" s="50">
        <v>1</v>
      </c>
      <c r="F84" s="60">
        <f t="shared" si="4"/>
        <v>0</v>
      </c>
      <c r="G84" s="18">
        <f t="shared" si="5"/>
        <v>0</v>
      </c>
      <c r="H84" s="18"/>
      <c r="I84" s="18"/>
    </row>
    <row r="85" s="12" customFormat="1" ht="22" customHeight="1" spans="1:9">
      <c r="A85" s="50"/>
      <c r="B85" s="50" t="s">
        <v>374</v>
      </c>
      <c r="C85" s="50" t="s">
        <v>375</v>
      </c>
      <c r="D85" s="50">
        <v>1</v>
      </c>
      <c r="E85" s="50"/>
      <c r="F85" s="60">
        <f t="shared" si="4"/>
        <v>0</v>
      </c>
      <c r="G85" s="18">
        <f t="shared" si="5"/>
        <v>0</v>
      </c>
      <c r="H85" s="18"/>
      <c r="I85" s="18"/>
    </row>
    <row r="86" s="12" customFormat="1" ht="22" customHeight="1" spans="1:9">
      <c r="A86" s="50"/>
      <c r="B86" s="50" t="s">
        <v>376</v>
      </c>
      <c r="C86" s="50" t="s">
        <v>377</v>
      </c>
      <c r="D86" s="50"/>
      <c r="E86" s="50">
        <v>1</v>
      </c>
      <c r="F86" s="60">
        <f t="shared" si="4"/>
        <v>0</v>
      </c>
      <c r="G86" s="18">
        <f t="shared" si="5"/>
        <v>0</v>
      </c>
      <c r="H86" s="18"/>
      <c r="I86" s="18"/>
    </row>
    <row r="87" s="12" customFormat="1" ht="22" customHeight="1" spans="1:9">
      <c r="A87" s="50"/>
      <c r="B87" s="50" t="s">
        <v>378</v>
      </c>
      <c r="C87" s="50" t="s">
        <v>379</v>
      </c>
      <c r="D87" s="50">
        <v>1</v>
      </c>
      <c r="E87" s="50"/>
      <c r="F87" s="60">
        <f t="shared" si="4"/>
        <v>0</v>
      </c>
      <c r="G87" s="18">
        <f t="shared" si="5"/>
        <v>0</v>
      </c>
      <c r="H87" s="18"/>
      <c r="I87" s="18"/>
    </row>
    <row r="88" s="12" customFormat="1" ht="22" customHeight="1" spans="1:9">
      <c r="A88" s="50"/>
      <c r="B88" s="50" t="s">
        <v>380</v>
      </c>
      <c r="C88" s="50" t="s">
        <v>381</v>
      </c>
      <c r="D88" s="50">
        <v>1</v>
      </c>
      <c r="E88" s="50"/>
      <c r="F88" s="60">
        <f t="shared" si="4"/>
        <v>0</v>
      </c>
      <c r="G88" s="18">
        <f t="shared" si="5"/>
        <v>0</v>
      </c>
      <c r="H88" s="18"/>
      <c r="I88" s="18"/>
    </row>
    <row r="89" s="12" customFormat="1" ht="22" customHeight="1" spans="1:9">
      <c r="A89" s="50"/>
      <c r="B89" s="50" t="s">
        <v>382</v>
      </c>
      <c r="C89" s="50" t="s">
        <v>383</v>
      </c>
      <c r="D89" s="50">
        <v>1</v>
      </c>
      <c r="E89" s="50"/>
      <c r="F89" s="60">
        <f t="shared" si="4"/>
        <v>0</v>
      </c>
      <c r="G89" s="18">
        <f t="shared" si="5"/>
        <v>0</v>
      </c>
      <c r="H89" s="18"/>
      <c r="I89" s="18"/>
    </row>
    <row r="90" s="12" customFormat="1" ht="22" customHeight="1" spans="1:9">
      <c r="A90" s="50"/>
      <c r="B90" s="50" t="s">
        <v>384</v>
      </c>
      <c r="C90" s="50" t="s">
        <v>385</v>
      </c>
      <c r="D90" s="50">
        <v>1</v>
      </c>
      <c r="E90" s="50"/>
      <c r="F90" s="60">
        <f t="shared" si="4"/>
        <v>0</v>
      </c>
      <c r="G90" s="18">
        <f t="shared" si="5"/>
        <v>0</v>
      </c>
      <c r="H90" s="18"/>
      <c r="I90" s="18"/>
    </row>
    <row r="91" s="12" customFormat="1" ht="22" customHeight="1" spans="1:9">
      <c r="A91" s="50"/>
      <c r="B91" s="50" t="s">
        <v>386</v>
      </c>
      <c r="C91" s="50" t="s">
        <v>387</v>
      </c>
      <c r="D91" s="50">
        <v>1</v>
      </c>
      <c r="E91" s="50"/>
      <c r="F91" s="60">
        <f t="shared" si="4"/>
        <v>0</v>
      </c>
      <c r="G91" s="18">
        <f t="shared" si="5"/>
        <v>0</v>
      </c>
      <c r="H91" s="18"/>
      <c r="I91" s="18"/>
    </row>
    <row r="92" s="12" customFormat="1" ht="22" customHeight="1" spans="1:9">
      <c r="A92" s="50"/>
      <c r="B92" s="50" t="s">
        <v>388</v>
      </c>
      <c r="C92" s="50" t="s">
        <v>389</v>
      </c>
      <c r="D92" s="50"/>
      <c r="E92" s="50">
        <v>1</v>
      </c>
      <c r="F92" s="60">
        <f t="shared" si="4"/>
        <v>0</v>
      </c>
      <c r="G92" s="18">
        <f t="shared" si="5"/>
        <v>0</v>
      </c>
      <c r="H92" s="18"/>
      <c r="I92" s="18"/>
    </row>
    <row r="93" s="12" customFormat="1" ht="22" customHeight="1" spans="1:9">
      <c r="A93" s="50"/>
      <c r="B93" s="50" t="s">
        <v>390</v>
      </c>
      <c r="C93" s="50" t="s">
        <v>391</v>
      </c>
      <c r="D93" s="50"/>
      <c r="E93" s="50">
        <v>1</v>
      </c>
      <c r="F93" s="60">
        <f t="shared" si="4"/>
        <v>0</v>
      </c>
      <c r="G93" s="18">
        <f t="shared" si="5"/>
        <v>0</v>
      </c>
      <c r="H93" s="18"/>
      <c r="I93" s="18"/>
    </row>
    <row r="94" s="12" customFormat="1" ht="22" customHeight="1" spans="1:9">
      <c r="A94" s="50"/>
      <c r="B94" s="50" t="s">
        <v>392</v>
      </c>
      <c r="C94" s="50" t="s">
        <v>393</v>
      </c>
      <c r="D94" s="50">
        <v>1</v>
      </c>
      <c r="E94" s="50"/>
      <c r="F94" s="60">
        <f t="shared" si="4"/>
        <v>0</v>
      </c>
      <c r="G94" s="18">
        <f t="shared" si="5"/>
        <v>0</v>
      </c>
      <c r="H94" s="18"/>
      <c r="I94" s="18"/>
    </row>
    <row r="95" s="12" customFormat="1" ht="22" customHeight="1" spans="1:9">
      <c r="A95" s="50"/>
      <c r="B95" s="50" t="s">
        <v>394</v>
      </c>
      <c r="C95" s="50" t="s">
        <v>395</v>
      </c>
      <c r="D95" s="50"/>
      <c r="E95" s="50">
        <v>1</v>
      </c>
      <c r="F95" s="60">
        <f t="shared" si="4"/>
        <v>0</v>
      </c>
      <c r="G95" s="18">
        <f t="shared" si="5"/>
        <v>0</v>
      </c>
      <c r="H95" s="18"/>
      <c r="I95" s="18"/>
    </row>
    <row r="96" s="12" customFormat="1" ht="22" customHeight="1" spans="1:9">
      <c r="A96" s="50"/>
      <c r="B96" s="50" t="s">
        <v>396</v>
      </c>
      <c r="C96" s="50" t="s">
        <v>397</v>
      </c>
      <c r="D96" s="50">
        <v>1</v>
      </c>
      <c r="E96" s="50"/>
      <c r="F96" s="60">
        <f t="shared" si="4"/>
        <v>0</v>
      </c>
      <c r="G96" s="18">
        <f t="shared" si="5"/>
        <v>0</v>
      </c>
      <c r="H96" s="18"/>
      <c r="I96" s="18"/>
    </row>
    <row r="97" s="12" customFormat="1" ht="22" customHeight="1" spans="1:9">
      <c r="A97" s="50"/>
      <c r="B97" s="50" t="s">
        <v>398</v>
      </c>
      <c r="C97" s="50" t="s">
        <v>399</v>
      </c>
      <c r="D97" s="50">
        <v>1</v>
      </c>
      <c r="E97" s="50"/>
      <c r="F97" s="60">
        <f t="shared" si="4"/>
        <v>0</v>
      </c>
      <c r="G97" s="18">
        <f t="shared" si="5"/>
        <v>0</v>
      </c>
      <c r="H97" s="18"/>
      <c r="I97" s="18"/>
    </row>
    <row r="98" s="12" customFormat="1" ht="22" customHeight="1" spans="1:9">
      <c r="A98" s="50"/>
      <c r="B98" s="50" t="s">
        <v>400</v>
      </c>
      <c r="C98" s="50" t="s">
        <v>401</v>
      </c>
      <c r="D98" s="50">
        <v>1</v>
      </c>
      <c r="E98" s="50"/>
      <c r="F98" s="60">
        <f t="shared" si="4"/>
        <v>0</v>
      </c>
      <c r="G98" s="18">
        <f t="shared" si="5"/>
        <v>0</v>
      </c>
      <c r="H98" s="18"/>
      <c r="I98" s="18"/>
    </row>
    <row r="99" s="12" customFormat="1" ht="22" customHeight="1" spans="1:9">
      <c r="A99" s="50"/>
      <c r="B99" s="50" t="s">
        <v>402</v>
      </c>
      <c r="C99" s="50" t="s">
        <v>403</v>
      </c>
      <c r="D99" s="50">
        <v>1</v>
      </c>
      <c r="E99" s="50"/>
      <c r="F99" s="60">
        <f t="shared" si="4"/>
        <v>0</v>
      </c>
      <c r="G99" s="18">
        <f t="shared" si="5"/>
        <v>0</v>
      </c>
      <c r="H99" s="18"/>
      <c r="I99" s="18"/>
    </row>
    <row r="100" s="12" customFormat="1" ht="22" customHeight="1" spans="1:9">
      <c r="A100" s="50"/>
      <c r="B100" s="50" t="s">
        <v>404</v>
      </c>
      <c r="C100" s="50" t="s">
        <v>405</v>
      </c>
      <c r="D100" s="50">
        <v>1</v>
      </c>
      <c r="E100" s="50"/>
      <c r="F100" s="60">
        <f t="shared" si="4"/>
        <v>0</v>
      </c>
      <c r="G100" s="18">
        <f t="shared" si="5"/>
        <v>0</v>
      </c>
      <c r="H100" s="18"/>
      <c r="I100" s="18"/>
    </row>
    <row r="101" s="12" customFormat="1" ht="22" customHeight="1" spans="1:9">
      <c r="A101" s="50"/>
      <c r="B101" s="50" t="s">
        <v>406</v>
      </c>
      <c r="C101" s="50" t="s">
        <v>407</v>
      </c>
      <c r="D101" s="50">
        <v>1</v>
      </c>
      <c r="E101" s="50"/>
      <c r="F101" s="60">
        <f t="shared" si="4"/>
        <v>0</v>
      </c>
      <c r="G101" s="18">
        <f t="shared" si="5"/>
        <v>0</v>
      </c>
      <c r="H101" s="18"/>
      <c r="I101" s="18"/>
    </row>
    <row r="102" s="12" customFormat="1" ht="22" customHeight="1" spans="1:9">
      <c r="A102" s="50"/>
      <c r="B102" s="50" t="s">
        <v>408</v>
      </c>
      <c r="C102" s="50" t="s">
        <v>409</v>
      </c>
      <c r="D102" s="50"/>
      <c r="E102" s="50">
        <v>1</v>
      </c>
      <c r="F102" s="60">
        <f t="shared" si="4"/>
        <v>0</v>
      </c>
      <c r="G102" s="18">
        <f t="shared" si="5"/>
        <v>0</v>
      </c>
      <c r="H102" s="18"/>
      <c r="I102" s="18"/>
    </row>
    <row r="103" s="12" customFormat="1" ht="22" customHeight="1" spans="1:9">
      <c r="A103" s="50"/>
      <c r="B103" s="50" t="s">
        <v>335</v>
      </c>
      <c r="C103" s="50" t="s">
        <v>410</v>
      </c>
      <c r="D103" s="50">
        <v>1</v>
      </c>
      <c r="E103" s="50"/>
      <c r="F103" s="60">
        <f t="shared" ref="F103:F137" si="6">$D$5*D103+$E$5*E103</f>
        <v>0</v>
      </c>
      <c r="G103" s="18">
        <f t="shared" ref="G103:G137" si="7">F103*0.8</f>
        <v>0</v>
      </c>
      <c r="H103" s="18"/>
      <c r="I103" s="18"/>
    </row>
    <row r="104" s="12" customFormat="1" ht="22" customHeight="1" spans="1:9">
      <c r="A104" s="50"/>
      <c r="B104" s="50" t="s">
        <v>411</v>
      </c>
      <c r="C104" s="50" t="s">
        <v>412</v>
      </c>
      <c r="D104" s="50">
        <v>1</v>
      </c>
      <c r="E104" s="50"/>
      <c r="F104" s="60">
        <f t="shared" si="6"/>
        <v>0</v>
      </c>
      <c r="G104" s="18">
        <f t="shared" si="7"/>
        <v>0</v>
      </c>
      <c r="H104" s="18"/>
      <c r="I104" s="18"/>
    </row>
    <row r="105" s="12" customFormat="1" ht="22" customHeight="1" spans="1:9">
      <c r="A105" s="50" t="s">
        <v>413</v>
      </c>
      <c r="B105" s="50" t="s">
        <v>414</v>
      </c>
      <c r="C105" s="50" t="s">
        <v>415</v>
      </c>
      <c r="D105" s="50">
        <v>1</v>
      </c>
      <c r="E105" s="50"/>
      <c r="F105" s="60">
        <f t="shared" si="6"/>
        <v>0</v>
      </c>
      <c r="G105" s="18">
        <f t="shared" si="7"/>
        <v>0</v>
      </c>
      <c r="H105" s="18"/>
      <c r="I105" s="18"/>
    </row>
    <row r="106" s="12" customFormat="1" ht="22" customHeight="1" spans="1:9">
      <c r="A106" s="50"/>
      <c r="B106" s="50" t="s">
        <v>416</v>
      </c>
      <c r="C106" s="50" t="s">
        <v>417</v>
      </c>
      <c r="D106" s="50">
        <v>1</v>
      </c>
      <c r="E106" s="50"/>
      <c r="F106" s="60">
        <f t="shared" si="6"/>
        <v>0</v>
      </c>
      <c r="G106" s="18">
        <f t="shared" si="7"/>
        <v>0</v>
      </c>
      <c r="H106" s="18"/>
      <c r="I106" s="18"/>
    </row>
    <row r="107" s="12" customFormat="1" ht="22" customHeight="1" spans="1:9">
      <c r="A107" s="50"/>
      <c r="B107" s="50" t="s">
        <v>418</v>
      </c>
      <c r="C107" s="50" t="s">
        <v>419</v>
      </c>
      <c r="D107" s="50">
        <v>1</v>
      </c>
      <c r="E107" s="50"/>
      <c r="F107" s="60">
        <f t="shared" si="6"/>
        <v>0</v>
      </c>
      <c r="G107" s="18">
        <f t="shared" si="7"/>
        <v>0</v>
      </c>
      <c r="H107" s="18"/>
      <c r="I107" s="18"/>
    </row>
    <row r="108" s="12" customFormat="1" ht="22" customHeight="1" spans="1:9">
      <c r="A108" s="50"/>
      <c r="B108" s="50" t="s">
        <v>420</v>
      </c>
      <c r="C108" s="50" t="s">
        <v>421</v>
      </c>
      <c r="D108" s="50">
        <v>1</v>
      </c>
      <c r="E108" s="50"/>
      <c r="F108" s="60">
        <f t="shared" si="6"/>
        <v>0</v>
      </c>
      <c r="G108" s="18">
        <f t="shared" si="7"/>
        <v>0</v>
      </c>
      <c r="H108" s="18"/>
      <c r="I108" s="18"/>
    </row>
    <row r="109" s="12" customFormat="1" ht="22" customHeight="1" spans="1:9">
      <c r="A109" s="50"/>
      <c r="B109" s="50" t="s">
        <v>422</v>
      </c>
      <c r="C109" s="50" t="s">
        <v>423</v>
      </c>
      <c r="D109" s="50">
        <v>1</v>
      </c>
      <c r="E109" s="50"/>
      <c r="F109" s="60">
        <f t="shared" si="6"/>
        <v>0</v>
      </c>
      <c r="G109" s="18">
        <f t="shared" si="7"/>
        <v>0</v>
      </c>
      <c r="H109" s="18"/>
      <c r="I109" s="18"/>
    </row>
    <row r="110" s="12" customFormat="1" ht="22" customHeight="1" spans="1:9">
      <c r="A110" s="50"/>
      <c r="B110" s="50" t="s">
        <v>424</v>
      </c>
      <c r="C110" s="50" t="s">
        <v>425</v>
      </c>
      <c r="D110" s="50"/>
      <c r="E110" s="50">
        <v>1</v>
      </c>
      <c r="F110" s="60">
        <f t="shared" si="6"/>
        <v>0</v>
      </c>
      <c r="G110" s="18">
        <f t="shared" si="7"/>
        <v>0</v>
      </c>
      <c r="H110" s="18"/>
      <c r="I110" s="18"/>
    </row>
    <row r="111" s="12" customFormat="1" ht="22" customHeight="1" spans="1:9">
      <c r="A111" s="50"/>
      <c r="B111" s="50" t="s">
        <v>426</v>
      </c>
      <c r="C111" s="50" t="s">
        <v>427</v>
      </c>
      <c r="D111" s="50"/>
      <c r="E111" s="50">
        <v>1</v>
      </c>
      <c r="F111" s="60">
        <f t="shared" si="6"/>
        <v>0</v>
      </c>
      <c r="G111" s="18">
        <f t="shared" si="7"/>
        <v>0</v>
      </c>
      <c r="H111" s="18"/>
      <c r="I111" s="18"/>
    </row>
    <row r="112" s="12" customFormat="1" ht="22" customHeight="1" spans="1:9">
      <c r="A112" s="50"/>
      <c r="B112" s="50" t="s">
        <v>428</v>
      </c>
      <c r="C112" s="50" t="s">
        <v>429</v>
      </c>
      <c r="D112" s="50"/>
      <c r="E112" s="50">
        <v>1</v>
      </c>
      <c r="F112" s="60">
        <f t="shared" si="6"/>
        <v>0</v>
      </c>
      <c r="G112" s="18">
        <f t="shared" si="7"/>
        <v>0</v>
      </c>
      <c r="H112" s="18"/>
      <c r="I112" s="18"/>
    </row>
    <row r="113" s="12" customFormat="1" ht="22" customHeight="1" spans="1:9">
      <c r="A113" s="50"/>
      <c r="B113" s="50" t="s">
        <v>430</v>
      </c>
      <c r="C113" s="50" t="s">
        <v>431</v>
      </c>
      <c r="D113" s="50"/>
      <c r="E113" s="50">
        <v>1</v>
      </c>
      <c r="F113" s="60">
        <f t="shared" si="6"/>
        <v>0</v>
      </c>
      <c r="G113" s="18">
        <f t="shared" si="7"/>
        <v>0</v>
      </c>
      <c r="H113" s="18"/>
      <c r="I113" s="18"/>
    </row>
    <row r="114" s="12" customFormat="1" ht="22" customHeight="1" spans="1:9">
      <c r="A114" s="50"/>
      <c r="B114" s="50" t="s">
        <v>432</v>
      </c>
      <c r="C114" s="50" t="s">
        <v>433</v>
      </c>
      <c r="D114" s="50">
        <v>1</v>
      </c>
      <c r="E114" s="50"/>
      <c r="F114" s="60">
        <f t="shared" si="6"/>
        <v>0</v>
      </c>
      <c r="G114" s="18">
        <f t="shared" si="7"/>
        <v>0</v>
      </c>
      <c r="H114" s="18"/>
      <c r="I114" s="18"/>
    </row>
    <row r="115" s="12" customFormat="1" ht="22" customHeight="1" spans="1:9">
      <c r="A115" s="50"/>
      <c r="B115" s="50" t="s">
        <v>434</v>
      </c>
      <c r="C115" s="50" t="s">
        <v>435</v>
      </c>
      <c r="D115" s="50">
        <v>1</v>
      </c>
      <c r="E115" s="50"/>
      <c r="F115" s="60">
        <f t="shared" si="6"/>
        <v>0</v>
      </c>
      <c r="G115" s="18">
        <f t="shared" si="7"/>
        <v>0</v>
      </c>
      <c r="H115" s="18"/>
      <c r="I115" s="18"/>
    </row>
    <row r="116" s="12" customFormat="1" ht="22" customHeight="1" spans="1:9">
      <c r="A116" s="50"/>
      <c r="B116" s="50" t="s">
        <v>436</v>
      </c>
      <c r="C116" s="50" t="s">
        <v>437</v>
      </c>
      <c r="D116" s="50"/>
      <c r="E116" s="50">
        <v>1</v>
      </c>
      <c r="F116" s="60">
        <f t="shared" si="6"/>
        <v>0</v>
      </c>
      <c r="G116" s="18">
        <f t="shared" si="7"/>
        <v>0</v>
      </c>
      <c r="H116" s="18"/>
      <c r="I116" s="18"/>
    </row>
    <row r="117" s="12" customFormat="1" ht="22" customHeight="1" spans="1:9">
      <c r="A117" s="50"/>
      <c r="B117" s="50" t="s">
        <v>438</v>
      </c>
      <c r="C117" s="50" t="s">
        <v>439</v>
      </c>
      <c r="D117" s="50">
        <v>1</v>
      </c>
      <c r="E117" s="50"/>
      <c r="F117" s="60">
        <f t="shared" si="6"/>
        <v>0</v>
      </c>
      <c r="G117" s="18">
        <f t="shared" si="7"/>
        <v>0</v>
      </c>
      <c r="H117" s="18"/>
      <c r="I117" s="18"/>
    </row>
    <row r="118" s="12" customFormat="1" ht="22" customHeight="1" spans="1:9">
      <c r="A118" s="50"/>
      <c r="B118" s="50" t="s">
        <v>440</v>
      </c>
      <c r="C118" s="50" t="s">
        <v>441</v>
      </c>
      <c r="D118" s="50">
        <v>1</v>
      </c>
      <c r="E118" s="50"/>
      <c r="F118" s="60">
        <f t="shared" si="6"/>
        <v>0</v>
      </c>
      <c r="G118" s="18">
        <f t="shared" si="7"/>
        <v>0</v>
      </c>
      <c r="H118" s="18"/>
      <c r="I118" s="18"/>
    </row>
    <row r="119" s="12" customFormat="1" ht="22" customHeight="1" spans="1:9">
      <c r="A119" s="50"/>
      <c r="B119" s="50" t="s">
        <v>442</v>
      </c>
      <c r="C119" s="50" t="s">
        <v>443</v>
      </c>
      <c r="D119" s="50">
        <v>1</v>
      </c>
      <c r="E119" s="50"/>
      <c r="F119" s="60">
        <f t="shared" si="6"/>
        <v>0</v>
      </c>
      <c r="G119" s="18">
        <f t="shared" si="7"/>
        <v>0</v>
      </c>
      <c r="H119" s="18"/>
      <c r="I119" s="18"/>
    </row>
    <row r="120" s="12" customFormat="1" ht="22" customHeight="1" spans="1:9">
      <c r="A120" s="50"/>
      <c r="B120" s="50" t="s">
        <v>444</v>
      </c>
      <c r="C120" s="50" t="s">
        <v>445</v>
      </c>
      <c r="D120" s="50">
        <v>1</v>
      </c>
      <c r="E120" s="50"/>
      <c r="F120" s="60">
        <f t="shared" si="6"/>
        <v>0</v>
      </c>
      <c r="G120" s="18">
        <f t="shared" si="7"/>
        <v>0</v>
      </c>
      <c r="H120" s="18"/>
      <c r="I120" s="18"/>
    </row>
    <row r="121" s="12" customFormat="1" ht="22" customHeight="1" spans="1:9">
      <c r="A121" s="50"/>
      <c r="B121" s="50" t="s">
        <v>446</v>
      </c>
      <c r="C121" s="50" t="s">
        <v>447</v>
      </c>
      <c r="D121" s="50">
        <v>1</v>
      </c>
      <c r="E121" s="50"/>
      <c r="F121" s="60">
        <f t="shared" si="6"/>
        <v>0</v>
      </c>
      <c r="G121" s="18">
        <f t="shared" si="7"/>
        <v>0</v>
      </c>
      <c r="H121" s="18"/>
      <c r="I121" s="18"/>
    </row>
    <row r="122" s="12" customFormat="1" ht="22" customHeight="1" spans="1:9">
      <c r="A122" s="50"/>
      <c r="B122" s="50" t="s">
        <v>448</v>
      </c>
      <c r="C122" s="50" t="s">
        <v>449</v>
      </c>
      <c r="D122" s="50"/>
      <c r="E122" s="50">
        <v>1</v>
      </c>
      <c r="F122" s="60">
        <f t="shared" si="6"/>
        <v>0</v>
      </c>
      <c r="G122" s="18">
        <f t="shared" si="7"/>
        <v>0</v>
      </c>
      <c r="H122" s="18"/>
      <c r="I122" s="18"/>
    </row>
    <row r="123" s="12" customFormat="1" ht="22" customHeight="1" spans="1:9">
      <c r="A123" s="50"/>
      <c r="B123" s="50" t="s">
        <v>450</v>
      </c>
      <c r="C123" s="50" t="s">
        <v>451</v>
      </c>
      <c r="D123" s="50">
        <v>1</v>
      </c>
      <c r="E123" s="50"/>
      <c r="F123" s="60">
        <f t="shared" si="6"/>
        <v>0</v>
      </c>
      <c r="G123" s="18">
        <f t="shared" si="7"/>
        <v>0</v>
      </c>
      <c r="H123" s="18"/>
      <c r="I123" s="18"/>
    </row>
    <row r="124" s="12" customFormat="1" ht="22" customHeight="1" spans="1:9">
      <c r="A124" s="50"/>
      <c r="B124" s="50" t="s">
        <v>452</v>
      </c>
      <c r="C124" s="50" t="s">
        <v>453</v>
      </c>
      <c r="D124" s="50">
        <v>1</v>
      </c>
      <c r="E124" s="50"/>
      <c r="F124" s="60">
        <f t="shared" si="6"/>
        <v>0</v>
      </c>
      <c r="G124" s="18">
        <f t="shared" si="7"/>
        <v>0</v>
      </c>
      <c r="H124" s="18"/>
      <c r="I124" s="18"/>
    </row>
    <row r="125" s="12" customFormat="1" ht="22" customHeight="1" spans="1:9">
      <c r="A125" s="50"/>
      <c r="B125" s="50" t="s">
        <v>454</v>
      </c>
      <c r="C125" s="50" t="s">
        <v>455</v>
      </c>
      <c r="D125" s="50">
        <v>1</v>
      </c>
      <c r="E125" s="50"/>
      <c r="F125" s="60">
        <f t="shared" si="6"/>
        <v>0</v>
      </c>
      <c r="G125" s="18">
        <f t="shared" si="7"/>
        <v>0</v>
      </c>
      <c r="H125" s="18"/>
      <c r="I125" s="18"/>
    </row>
    <row r="126" s="12" customFormat="1" ht="22" customHeight="1" spans="1:9">
      <c r="A126" s="50"/>
      <c r="B126" s="50" t="s">
        <v>456</v>
      </c>
      <c r="C126" s="50" t="s">
        <v>457</v>
      </c>
      <c r="D126" s="50"/>
      <c r="E126" s="50">
        <v>1</v>
      </c>
      <c r="F126" s="60">
        <f t="shared" si="6"/>
        <v>0</v>
      </c>
      <c r="G126" s="18">
        <f t="shared" si="7"/>
        <v>0</v>
      </c>
      <c r="H126" s="18"/>
      <c r="I126" s="18"/>
    </row>
    <row r="127" s="12" customFormat="1" ht="22" customHeight="1" spans="1:9">
      <c r="A127" s="50"/>
      <c r="B127" s="50" t="s">
        <v>458</v>
      </c>
      <c r="C127" s="50" t="s">
        <v>459</v>
      </c>
      <c r="D127" s="50"/>
      <c r="E127" s="50">
        <v>1</v>
      </c>
      <c r="F127" s="60">
        <f t="shared" si="6"/>
        <v>0</v>
      </c>
      <c r="G127" s="18">
        <f t="shared" si="7"/>
        <v>0</v>
      </c>
      <c r="H127" s="18"/>
      <c r="I127" s="18"/>
    </row>
    <row r="128" s="12" customFormat="1" ht="22" customHeight="1" spans="1:9">
      <c r="A128" s="50"/>
      <c r="B128" s="50" t="s">
        <v>460</v>
      </c>
      <c r="C128" s="50" t="s">
        <v>461</v>
      </c>
      <c r="D128" s="50">
        <v>1</v>
      </c>
      <c r="E128" s="50"/>
      <c r="F128" s="60">
        <f t="shared" si="6"/>
        <v>0</v>
      </c>
      <c r="G128" s="18">
        <f t="shared" si="7"/>
        <v>0</v>
      </c>
      <c r="H128" s="18"/>
      <c r="I128" s="18"/>
    </row>
    <row r="129" s="12" customFormat="1" ht="22" customHeight="1" spans="1:9">
      <c r="A129" s="50"/>
      <c r="B129" s="50" t="s">
        <v>462</v>
      </c>
      <c r="C129" s="50" t="s">
        <v>463</v>
      </c>
      <c r="D129" s="50"/>
      <c r="E129" s="50">
        <v>1</v>
      </c>
      <c r="F129" s="60">
        <f t="shared" si="6"/>
        <v>0</v>
      </c>
      <c r="G129" s="18">
        <f t="shared" si="7"/>
        <v>0</v>
      </c>
      <c r="H129" s="18"/>
      <c r="I129" s="18"/>
    </row>
    <row r="130" s="12" customFormat="1" ht="22" customHeight="1" spans="1:9">
      <c r="A130" s="50"/>
      <c r="B130" s="50" t="s">
        <v>464</v>
      </c>
      <c r="C130" s="50" t="s">
        <v>465</v>
      </c>
      <c r="D130" s="50">
        <v>1</v>
      </c>
      <c r="E130" s="50"/>
      <c r="F130" s="60">
        <f t="shared" si="6"/>
        <v>0</v>
      </c>
      <c r="G130" s="18">
        <f t="shared" si="7"/>
        <v>0</v>
      </c>
      <c r="H130" s="18"/>
      <c r="I130" s="18"/>
    </row>
    <row r="131" s="12" customFormat="1" ht="22" customHeight="1" spans="1:9">
      <c r="A131" s="50"/>
      <c r="B131" s="50" t="s">
        <v>466</v>
      </c>
      <c r="C131" s="50" t="s">
        <v>467</v>
      </c>
      <c r="D131" s="50">
        <v>1</v>
      </c>
      <c r="E131" s="50"/>
      <c r="F131" s="60">
        <f t="shared" si="6"/>
        <v>0</v>
      </c>
      <c r="G131" s="18">
        <f t="shared" si="7"/>
        <v>0</v>
      </c>
      <c r="H131" s="18"/>
      <c r="I131" s="18"/>
    </row>
    <row r="132" s="12" customFormat="1" ht="22" customHeight="1" spans="1:9">
      <c r="A132" s="50"/>
      <c r="B132" s="50" t="s">
        <v>468</v>
      </c>
      <c r="C132" s="50" t="s">
        <v>469</v>
      </c>
      <c r="D132" s="50"/>
      <c r="E132" s="50">
        <v>1</v>
      </c>
      <c r="F132" s="60">
        <f t="shared" si="6"/>
        <v>0</v>
      </c>
      <c r="G132" s="18">
        <f t="shared" si="7"/>
        <v>0</v>
      </c>
      <c r="H132" s="18"/>
      <c r="I132" s="18"/>
    </row>
    <row r="133" s="12" customFormat="1" ht="22" customHeight="1" spans="1:9">
      <c r="A133" s="50"/>
      <c r="B133" s="50" t="s">
        <v>470</v>
      </c>
      <c r="C133" s="50" t="s">
        <v>471</v>
      </c>
      <c r="D133" s="50"/>
      <c r="E133" s="50">
        <v>1</v>
      </c>
      <c r="F133" s="60">
        <f t="shared" si="6"/>
        <v>0</v>
      </c>
      <c r="G133" s="18">
        <f t="shared" si="7"/>
        <v>0</v>
      </c>
      <c r="H133" s="18"/>
      <c r="I133" s="18"/>
    </row>
    <row r="134" s="12" customFormat="1" ht="22" customHeight="1" spans="1:9">
      <c r="A134" s="50"/>
      <c r="B134" s="50" t="s">
        <v>472</v>
      </c>
      <c r="C134" s="50" t="s">
        <v>473</v>
      </c>
      <c r="D134" s="50">
        <v>1</v>
      </c>
      <c r="E134" s="50"/>
      <c r="F134" s="60">
        <f t="shared" si="6"/>
        <v>0</v>
      </c>
      <c r="G134" s="18">
        <f t="shared" si="7"/>
        <v>0</v>
      </c>
      <c r="H134" s="18"/>
      <c r="I134" s="18"/>
    </row>
    <row r="135" s="12" customFormat="1" ht="22" customHeight="1" spans="1:9">
      <c r="A135" s="50"/>
      <c r="B135" s="50" t="s">
        <v>474</v>
      </c>
      <c r="C135" s="50" t="s">
        <v>475</v>
      </c>
      <c r="D135" s="50">
        <v>1</v>
      </c>
      <c r="E135" s="50"/>
      <c r="F135" s="60">
        <f t="shared" si="6"/>
        <v>0</v>
      </c>
      <c r="G135" s="18">
        <f t="shared" si="7"/>
        <v>0</v>
      </c>
      <c r="H135" s="18"/>
      <c r="I135" s="18"/>
    </row>
    <row r="136" s="12" customFormat="1" ht="22" customHeight="1" spans="1:9">
      <c r="A136" s="50"/>
      <c r="B136" s="50" t="s">
        <v>476</v>
      </c>
      <c r="C136" s="50" t="s">
        <v>477</v>
      </c>
      <c r="D136" s="50">
        <v>1</v>
      </c>
      <c r="E136" s="50"/>
      <c r="F136" s="60">
        <f t="shared" si="6"/>
        <v>0</v>
      </c>
      <c r="G136" s="18">
        <f t="shared" si="7"/>
        <v>0</v>
      </c>
      <c r="H136" s="18"/>
      <c r="I136" s="18"/>
    </row>
    <row r="137" s="12" customFormat="1" ht="22" customHeight="1" spans="1:7">
      <c r="A137" s="51" t="s">
        <v>209</v>
      </c>
      <c r="B137" s="51"/>
      <c r="C137" s="52"/>
      <c r="D137" s="51">
        <v>80</v>
      </c>
      <c r="E137" s="53">
        <v>51</v>
      </c>
      <c r="F137" s="51">
        <f t="shared" si="6"/>
        <v>0</v>
      </c>
      <c r="G137" s="51">
        <f t="shared" si="7"/>
        <v>0</v>
      </c>
    </row>
  </sheetData>
  <mergeCells count="13">
    <mergeCell ref="A1:I1"/>
    <mergeCell ref="A2:I2"/>
    <mergeCell ref="A3:A5"/>
    <mergeCell ref="A6:A37"/>
    <mergeCell ref="A38:A71"/>
    <mergeCell ref="A72:A104"/>
    <mergeCell ref="A105:A136"/>
    <mergeCell ref="B3:B5"/>
    <mergeCell ref="C3:C5"/>
    <mergeCell ref="F3:F5"/>
    <mergeCell ref="G3:G5"/>
    <mergeCell ref="H3:H5"/>
    <mergeCell ref="I3:I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workbookViewId="0">
      <selection activeCell="A2" sqref="A2:J2"/>
    </sheetView>
  </sheetViews>
  <sheetFormatPr defaultColWidth="9" defaultRowHeight="13.5"/>
  <cols>
    <col min="1" max="1" width="11.625" style="58" customWidth="1"/>
    <col min="2" max="2" width="9.25" style="58" customWidth="1"/>
    <col min="3" max="5" width="11.625" style="58" customWidth="1"/>
    <col min="6" max="16384" width="9" style="1"/>
  </cols>
  <sheetData>
    <row r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1" ht="2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" customHeight="1" spans="1:10">
      <c r="A3" s="6" t="s">
        <v>2</v>
      </c>
      <c r="B3" s="6" t="s">
        <v>3</v>
      </c>
      <c r="C3" s="6" t="s">
        <v>4</v>
      </c>
      <c r="D3" s="7" t="s">
        <v>478</v>
      </c>
      <c r="E3" s="7" t="s">
        <v>479</v>
      </c>
      <c r="F3" s="7" t="s">
        <v>480</v>
      </c>
      <c r="G3" s="8" t="s">
        <v>9</v>
      </c>
      <c r="H3" s="8" t="s">
        <v>10</v>
      </c>
      <c r="I3" s="9" t="s">
        <v>11</v>
      </c>
      <c r="J3" s="9" t="s">
        <v>12</v>
      </c>
    </row>
    <row r="4" s="1" customFormat="1" ht="24" customHeight="1" spans="1:10">
      <c r="A4" s="10"/>
      <c r="B4" s="10"/>
      <c r="C4" s="10"/>
      <c r="D4" s="7" t="s">
        <v>481</v>
      </c>
      <c r="E4" s="7" t="s">
        <v>482</v>
      </c>
      <c r="F4" s="7" t="s">
        <v>483</v>
      </c>
      <c r="G4" s="8"/>
      <c r="H4" s="8"/>
      <c r="I4" s="9"/>
      <c r="J4" s="9"/>
    </row>
    <row r="5" s="1" customFormat="1" ht="29" customHeight="1" spans="1:10">
      <c r="A5" s="11"/>
      <c r="B5" s="11"/>
      <c r="C5" s="11"/>
      <c r="D5" s="7"/>
      <c r="E5" s="7"/>
      <c r="F5" s="7"/>
      <c r="G5" s="8"/>
      <c r="H5" s="8"/>
      <c r="I5" s="9"/>
      <c r="J5" s="9"/>
    </row>
    <row r="6" s="1" customFormat="1" ht="20" customHeight="1" spans="1:10">
      <c r="A6" s="7" t="s">
        <v>484</v>
      </c>
      <c r="B6" s="7" t="s">
        <v>485</v>
      </c>
      <c r="C6" s="7" t="s">
        <v>486</v>
      </c>
      <c r="D6" s="7">
        <v>1</v>
      </c>
      <c r="E6" s="7">
        <v>1</v>
      </c>
      <c r="F6" s="7"/>
      <c r="G6" s="20">
        <f>$D$5*D6+$E$5*E6+$F$5*F6</f>
        <v>0</v>
      </c>
      <c r="H6" s="20">
        <f>G6*0.8</f>
        <v>0</v>
      </c>
      <c r="I6" s="59"/>
      <c r="J6" s="59"/>
    </row>
    <row r="7" s="1" customFormat="1" ht="20" customHeight="1" spans="1:10">
      <c r="A7" s="7"/>
      <c r="B7" s="7" t="s">
        <v>487</v>
      </c>
      <c r="C7" s="7" t="s">
        <v>488</v>
      </c>
      <c r="D7" s="7"/>
      <c r="E7" s="7">
        <v>1</v>
      </c>
      <c r="F7" s="7">
        <v>1</v>
      </c>
      <c r="G7" s="20">
        <f t="shared" ref="G7:G38" si="0">$D$5*D7+$E$5*E7+$F$5*F7</f>
        <v>0</v>
      </c>
      <c r="H7" s="20">
        <f t="shared" ref="H7:H38" si="1">G7*0.8</f>
        <v>0</v>
      </c>
      <c r="I7" s="55"/>
      <c r="J7" s="55"/>
    </row>
    <row r="8" s="1" customFormat="1" ht="20" customHeight="1" spans="1:10">
      <c r="A8" s="7"/>
      <c r="B8" s="7" t="s">
        <v>489</v>
      </c>
      <c r="C8" s="7" t="s">
        <v>490</v>
      </c>
      <c r="D8" s="7">
        <v>1</v>
      </c>
      <c r="E8" s="7"/>
      <c r="F8" s="7">
        <v>1</v>
      </c>
      <c r="G8" s="20">
        <f t="shared" si="0"/>
        <v>0</v>
      </c>
      <c r="H8" s="20">
        <f t="shared" si="1"/>
        <v>0</v>
      </c>
      <c r="I8" s="55"/>
      <c r="J8" s="55"/>
    </row>
    <row r="9" s="1" customFormat="1" ht="20" customHeight="1" spans="1:10">
      <c r="A9" s="7"/>
      <c r="B9" s="7" t="s">
        <v>491</v>
      </c>
      <c r="C9" s="7" t="s">
        <v>492</v>
      </c>
      <c r="D9" s="7">
        <v>1</v>
      </c>
      <c r="E9" s="7"/>
      <c r="F9" s="7">
        <v>1</v>
      </c>
      <c r="G9" s="20">
        <f t="shared" si="0"/>
        <v>0</v>
      </c>
      <c r="H9" s="20">
        <f t="shared" si="1"/>
        <v>0</v>
      </c>
      <c r="I9" s="55"/>
      <c r="J9" s="55"/>
    </row>
    <row r="10" s="1" customFormat="1" ht="20" customHeight="1" spans="1:10">
      <c r="A10" s="7"/>
      <c r="B10" s="7" t="s">
        <v>493</v>
      </c>
      <c r="C10" s="7" t="s">
        <v>494</v>
      </c>
      <c r="D10" s="7"/>
      <c r="E10" s="7">
        <v>1</v>
      </c>
      <c r="F10" s="7">
        <v>1</v>
      </c>
      <c r="G10" s="20">
        <f t="shared" si="0"/>
        <v>0</v>
      </c>
      <c r="H10" s="20">
        <f t="shared" si="1"/>
        <v>0</v>
      </c>
      <c r="I10" s="55"/>
      <c r="J10" s="55"/>
    </row>
    <row r="11" s="1" customFormat="1" ht="20" customHeight="1" spans="1:10">
      <c r="A11" s="7"/>
      <c r="B11" s="7" t="s">
        <v>495</v>
      </c>
      <c r="C11" s="7" t="s">
        <v>496</v>
      </c>
      <c r="D11" s="7">
        <v>1</v>
      </c>
      <c r="E11" s="7"/>
      <c r="F11" s="7">
        <v>1</v>
      </c>
      <c r="G11" s="20">
        <f t="shared" si="0"/>
        <v>0</v>
      </c>
      <c r="H11" s="20">
        <f t="shared" si="1"/>
        <v>0</v>
      </c>
      <c r="I11" s="55"/>
      <c r="J11" s="55"/>
    </row>
    <row r="12" s="1" customFormat="1" ht="20" customHeight="1" spans="1:10">
      <c r="A12" s="7"/>
      <c r="B12" s="7" t="s">
        <v>497</v>
      </c>
      <c r="C12" s="7" t="s">
        <v>498</v>
      </c>
      <c r="D12" s="7"/>
      <c r="E12" s="7">
        <v>1</v>
      </c>
      <c r="F12" s="7">
        <v>1</v>
      </c>
      <c r="G12" s="20">
        <f t="shared" si="0"/>
        <v>0</v>
      </c>
      <c r="H12" s="20">
        <f t="shared" si="1"/>
        <v>0</v>
      </c>
      <c r="I12" s="55"/>
      <c r="J12" s="55"/>
    </row>
    <row r="13" s="1" customFormat="1" ht="20" customHeight="1" spans="1:10">
      <c r="A13" s="7"/>
      <c r="B13" s="7" t="s">
        <v>499</v>
      </c>
      <c r="C13" s="7" t="s">
        <v>500</v>
      </c>
      <c r="D13" s="7"/>
      <c r="E13" s="7">
        <v>1</v>
      </c>
      <c r="F13" s="7">
        <v>1</v>
      </c>
      <c r="G13" s="20">
        <f t="shared" si="0"/>
        <v>0</v>
      </c>
      <c r="H13" s="20">
        <f t="shared" si="1"/>
        <v>0</v>
      </c>
      <c r="I13" s="55"/>
      <c r="J13" s="55"/>
    </row>
    <row r="14" s="1" customFormat="1" ht="20" customHeight="1" spans="1:10">
      <c r="A14" s="7"/>
      <c r="B14" s="7" t="s">
        <v>501</v>
      </c>
      <c r="C14" s="7" t="s">
        <v>502</v>
      </c>
      <c r="D14" s="7"/>
      <c r="E14" s="7">
        <v>1</v>
      </c>
      <c r="F14" s="7">
        <v>1</v>
      </c>
      <c r="G14" s="20">
        <f t="shared" si="0"/>
        <v>0</v>
      </c>
      <c r="H14" s="20">
        <f t="shared" si="1"/>
        <v>0</v>
      </c>
      <c r="I14" s="55"/>
      <c r="J14" s="55"/>
    </row>
    <row r="15" s="1" customFormat="1" ht="20" customHeight="1" spans="1:10">
      <c r="A15" s="7"/>
      <c r="B15" s="7" t="s">
        <v>503</v>
      </c>
      <c r="C15" s="7" t="s">
        <v>504</v>
      </c>
      <c r="D15" s="7">
        <v>1</v>
      </c>
      <c r="E15" s="7"/>
      <c r="F15" s="7">
        <v>1</v>
      </c>
      <c r="G15" s="20">
        <f t="shared" si="0"/>
        <v>0</v>
      </c>
      <c r="H15" s="20">
        <f t="shared" si="1"/>
        <v>0</v>
      </c>
      <c r="I15" s="55"/>
      <c r="J15" s="55"/>
    </row>
    <row r="16" s="1" customFormat="1" ht="20" customHeight="1" spans="1:10">
      <c r="A16" s="7"/>
      <c r="B16" s="7" t="s">
        <v>505</v>
      </c>
      <c r="C16" s="7" t="s">
        <v>506</v>
      </c>
      <c r="D16" s="7">
        <v>1</v>
      </c>
      <c r="E16" s="7"/>
      <c r="F16" s="7">
        <v>1</v>
      </c>
      <c r="G16" s="20">
        <f t="shared" si="0"/>
        <v>0</v>
      </c>
      <c r="H16" s="20">
        <f t="shared" si="1"/>
        <v>0</v>
      </c>
      <c r="I16" s="55"/>
      <c r="J16" s="55"/>
    </row>
    <row r="17" s="1" customFormat="1" ht="20" customHeight="1" spans="1:10">
      <c r="A17" s="7"/>
      <c r="B17" s="7" t="s">
        <v>507</v>
      </c>
      <c r="C17" s="7" t="s">
        <v>508</v>
      </c>
      <c r="D17" s="7"/>
      <c r="E17" s="7">
        <v>1</v>
      </c>
      <c r="F17" s="7">
        <v>1</v>
      </c>
      <c r="G17" s="20">
        <f t="shared" si="0"/>
        <v>0</v>
      </c>
      <c r="H17" s="20">
        <f t="shared" si="1"/>
        <v>0</v>
      </c>
      <c r="I17" s="55"/>
      <c r="J17" s="55"/>
    </row>
    <row r="18" s="1" customFormat="1" ht="20" customHeight="1" spans="1:10">
      <c r="A18" s="7"/>
      <c r="B18" s="7" t="s">
        <v>509</v>
      </c>
      <c r="C18" s="7" t="s">
        <v>510</v>
      </c>
      <c r="D18" s="7"/>
      <c r="E18" s="7">
        <v>1</v>
      </c>
      <c r="F18" s="7">
        <v>1</v>
      </c>
      <c r="G18" s="20">
        <f t="shared" si="0"/>
        <v>0</v>
      </c>
      <c r="H18" s="20">
        <f t="shared" si="1"/>
        <v>0</v>
      </c>
      <c r="I18" s="55"/>
      <c r="J18" s="55"/>
    </row>
    <row r="19" s="1" customFormat="1" ht="20" customHeight="1" spans="1:10">
      <c r="A19" s="7"/>
      <c r="B19" s="7" t="s">
        <v>511</v>
      </c>
      <c r="C19" s="7" t="s">
        <v>512</v>
      </c>
      <c r="D19" s="7">
        <v>1</v>
      </c>
      <c r="E19" s="7">
        <v>1</v>
      </c>
      <c r="F19" s="7"/>
      <c r="G19" s="20">
        <f t="shared" si="0"/>
        <v>0</v>
      </c>
      <c r="H19" s="20">
        <f t="shared" si="1"/>
        <v>0</v>
      </c>
      <c r="I19" s="55"/>
      <c r="J19" s="55"/>
    </row>
    <row r="20" s="1" customFormat="1" ht="20" customHeight="1" spans="1:10">
      <c r="A20" s="7"/>
      <c r="B20" s="7" t="s">
        <v>513</v>
      </c>
      <c r="C20" s="7" t="s">
        <v>514</v>
      </c>
      <c r="D20" s="7"/>
      <c r="E20" s="7">
        <v>1</v>
      </c>
      <c r="F20" s="7">
        <v>1</v>
      </c>
      <c r="G20" s="20">
        <f t="shared" si="0"/>
        <v>0</v>
      </c>
      <c r="H20" s="20">
        <f t="shared" si="1"/>
        <v>0</v>
      </c>
      <c r="I20" s="55"/>
      <c r="J20" s="55"/>
    </row>
    <row r="21" s="1" customFormat="1" ht="20" customHeight="1" spans="1:10">
      <c r="A21" s="7"/>
      <c r="B21" s="7" t="s">
        <v>515</v>
      </c>
      <c r="C21" s="7" t="s">
        <v>516</v>
      </c>
      <c r="D21" s="7">
        <v>1</v>
      </c>
      <c r="E21" s="7"/>
      <c r="F21" s="7">
        <v>1</v>
      </c>
      <c r="G21" s="20">
        <f t="shared" si="0"/>
        <v>0</v>
      </c>
      <c r="H21" s="20">
        <f t="shared" si="1"/>
        <v>0</v>
      </c>
      <c r="I21" s="55"/>
      <c r="J21" s="55"/>
    </row>
    <row r="22" s="1" customFormat="1" ht="20" customHeight="1" spans="1:10">
      <c r="A22" s="7"/>
      <c r="B22" s="7" t="s">
        <v>517</v>
      </c>
      <c r="C22" s="7" t="s">
        <v>518</v>
      </c>
      <c r="D22" s="7">
        <v>1</v>
      </c>
      <c r="E22" s="7">
        <v>1</v>
      </c>
      <c r="F22" s="7"/>
      <c r="G22" s="20">
        <f t="shared" si="0"/>
        <v>0</v>
      </c>
      <c r="H22" s="20">
        <f t="shared" si="1"/>
        <v>0</v>
      </c>
      <c r="I22" s="55"/>
      <c r="J22" s="55"/>
    </row>
    <row r="23" s="1" customFormat="1" ht="20" customHeight="1" spans="1:10">
      <c r="A23" s="7"/>
      <c r="B23" s="7" t="s">
        <v>519</v>
      </c>
      <c r="C23" s="7" t="s">
        <v>520</v>
      </c>
      <c r="D23" s="7">
        <v>1</v>
      </c>
      <c r="E23" s="7">
        <v>1</v>
      </c>
      <c r="F23" s="7"/>
      <c r="G23" s="20">
        <f t="shared" si="0"/>
        <v>0</v>
      </c>
      <c r="H23" s="20">
        <f t="shared" si="1"/>
        <v>0</v>
      </c>
      <c r="I23" s="55"/>
      <c r="J23" s="55"/>
    </row>
    <row r="24" s="1" customFormat="1" ht="20" customHeight="1" spans="1:10">
      <c r="A24" s="7"/>
      <c r="B24" s="7" t="s">
        <v>521</v>
      </c>
      <c r="C24" s="7" t="s">
        <v>522</v>
      </c>
      <c r="D24" s="7"/>
      <c r="E24" s="7">
        <v>1</v>
      </c>
      <c r="F24" s="7">
        <v>1</v>
      </c>
      <c r="G24" s="20">
        <f t="shared" si="0"/>
        <v>0</v>
      </c>
      <c r="H24" s="20">
        <f t="shared" si="1"/>
        <v>0</v>
      </c>
      <c r="I24" s="55"/>
      <c r="J24" s="55"/>
    </row>
    <row r="25" s="1" customFormat="1" ht="20" customHeight="1" spans="1:10">
      <c r="A25" s="7"/>
      <c r="B25" s="7" t="s">
        <v>523</v>
      </c>
      <c r="C25" s="7" t="s">
        <v>524</v>
      </c>
      <c r="D25" s="7"/>
      <c r="E25" s="7">
        <v>1</v>
      </c>
      <c r="F25" s="7">
        <v>1</v>
      </c>
      <c r="G25" s="20">
        <f t="shared" si="0"/>
        <v>0</v>
      </c>
      <c r="H25" s="20">
        <f t="shared" si="1"/>
        <v>0</v>
      </c>
      <c r="I25" s="55"/>
      <c r="J25" s="55"/>
    </row>
    <row r="26" s="1" customFormat="1" ht="20" customHeight="1" spans="1:10">
      <c r="A26" s="7"/>
      <c r="B26" s="7" t="s">
        <v>525</v>
      </c>
      <c r="C26" s="7" t="s">
        <v>526</v>
      </c>
      <c r="D26" s="7">
        <v>1</v>
      </c>
      <c r="E26" s="7">
        <v>1</v>
      </c>
      <c r="F26" s="7"/>
      <c r="G26" s="20">
        <f t="shared" si="0"/>
        <v>0</v>
      </c>
      <c r="H26" s="20">
        <f t="shared" si="1"/>
        <v>0</v>
      </c>
      <c r="I26" s="55"/>
      <c r="J26" s="55"/>
    </row>
    <row r="27" s="1" customFormat="1" ht="20" customHeight="1" spans="1:10">
      <c r="A27" s="7"/>
      <c r="B27" s="7" t="s">
        <v>527</v>
      </c>
      <c r="C27" s="7" t="s">
        <v>528</v>
      </c>
      <c r="D27" s="7"/>
      <c r="E27" s="7">
        <v>1</v>
      </c>
      <c r="F27" s="7">
        <v>1</v>
      </c>
      <c r="G27" s="20">
        <f t="shared" si="0"/>
        <v>0</v>
      </c>
      <c r="H27" s="20">
        <f t="shared" si="1"/>
        <v>0</v>
      </c>
      <c r="I27" s="55"/>
      <c r="J27" s="55"/>
    </row>
    <row r="28" s="1" customFormat="1" ht="20" customHeight="1" spans="1:10">
      <c r="A28" s="7"/>
      <c r="B28" s="7" t="s">
        <v>529</v>
      </c>
      <c r="C28" s="7" t="s">
        <v>530</v>
      </c>
      <c r="D28" s="7">
        <v>1</v>
      </c>
      <c r="E28" s="7"/>
      <c r="F28" s="7">
        <v>1</v>
      </c>
      <c r="G28" s="20">
        <f t="shared" si="0"/>
        <v>0</v>
      </c>
      <c r="H28" s="20">
        <f t="shared" si="1"/>
        <v>0</v>
      </c>
      <c r="I28" s="55"/>
      <c r="J28" s="55"/>
    </row>
    <row r="29" s="1" customFormat="1" ht="20" customHeight="1" spans="1:10">
      <c r="A29" s="7"/>
      <c r="B29" s="7" t="s">
        <v>531</v>
      </c>
      <c r="C29" s="7" t="s">
        <v>532</v>
      </c>
      <c r="D29" s="7">
        <v>1</v>
      </c>
      <c r="E29" s="7"/>
      <c r="F29" s="7">
        <v>1</v>
      </c>
      <c r="G29" s="20">
        <f t="shared" si="0"/>
        <v>0</v>
      </c>
      <c r="H29" s="20">
        <f t="shared" si="1"/>
        <v>0</v>
      </c>
      <c r="I29" s="55"/>
      <c r="J29" s="55"/>
    </row>
    <row r="30" s="1" customFormat="1" ht="20" customHeight="1" spans="1:10">
      <c r="A30" s="7"/>
      <c r="B30" s="7" t="s">
        <v>533</v>
      </c>
      <c r="C30" s="7" t="s">
        <v>534</v>
      </c>
      <c r="D30" s="7"/>
      <c r="E30" s="7">
        <v>1</v>
      </c>
      <c r="F30" s="7">
        <v>1</v>
      </c>
      <c r="G30" s="20">
        <f t="shared" si="0"/>
        <v>0</v>
      </c>
      <c r="H30" s="20">
        <f t="shared" si="1"/>
        <v>0</v>
      </c>
      <c r="I30" s="55"/>
      <c r="J30" s="55"/>
    </row>
    <row r="31" s="1" customFormat="1" ht="20" customHeight="1" spans="1:10">
      <c r="A31" s="7"/>
      <c r="B31" s="7" t="s">
        <v>535</v>
      </c>
      <c r="C31" s="7" t="s">
        <v>536</v>
      </c>
      <c r="D31" s="7">
        <v>1</v>
      </c>
      <c r="E31" s="7"/>
      <c r="F31" s="7">
        <v>1</v>
      </c>
      <c r="G31" s="20">
        <f t="shared" si="0"/>
        <v>0</v>
      </c>
      <c r="H31" s="20">
        <f t="shared" si="1"/>
        <v>0</v>
      </c>
      <c r="I31" s="55"/>
      <c r="J31" s="55"/>
    </row>
    <row r="32" s="1" customFormat="1" ht="20" customHeight="1" spans="1:10">
      <c r="A32" s="7"/>
      <c r="B32" s="7" t="s">
        <v>537</v>
      </c>
      <c r="C32" s="7" t="s">
        <v>538</v>
      </c>
      <c r="D32" s="7">
        <v>1</v>
      </c>
      <c r="E32" s="7"/>
      <c r="F32" s="7">
        <v>1</v>
      </c>
      <c r="G32" s="20">
        <f t="shared" si="0"/>
        <v>0</v>
      </c>
      <c r="H32" s="20">
        <f t="shared" si="1"/>
        <v>0</v>
      </c>
      <c r="I32" s="55"/>
      <c r="J32" s="55"/>
    </row>
    <row r="33" s="1" customFormat="1" ht="20" customHeight="1" spans="1:10">
      <c r="A33" s="7"/>
      <c r="B33" s="7" t="s">
        <v>539</v>
      </c>
      <c r="C33" s="7" t="s">
        <v>540</v>
      </c>
      <c r="D33" s="7">
        <v>1</v>
      </c>
      <c r="E33" s="7">
        <v>1</v>
      </c>
      <c r="F33" s="7"/>
      <c r="G33" s="20">
        <f t="shared" si="0"/>
        <v>0</v>
      </c>
      <c r="H33" s="20">
        <f t="shared" si="1"/>
        <v>0</v>
      </c>
      <c r="I33" s="55"/>
      <c r="J33" s="55"/>
    </row>
    <row r="34" s="1" customFormat="1" ht="20" customHeight="1" spans="1:10">
      <c r="A34" s="7"/>
      <c r="B34" s="7" t="s">
        <v>541</v>
      </c>
      <c r="C34" s="7" t="s">
        <v>542</v>
      </c>
      <c r="D34" s="7"/>
      <c r="E34" s="7">
        <v>1</v>
      </c>
      <c r="F34" s="7">
        <v>1</v>
      </c>
      <c r="G34" s="20">
        <f t="shared" si="0"/>
        <v>0</v>
      </c>
      <c r="H34" s="20">
        <f t="shared" si="1"/>
        <v>0</v>
      </c>
      <c r="I34" s="55"/>
      <c r="J34" s="55"/>
    </row>
    <row r="35" s="1" customFormat="1" ht="20" customHeight="1" spans="1:10">
      <c r="A35" s="7"/>
      <c r="B35" s="7" t="s">
        <v>543</v>
      </c>
      <c r="C35" s="7" t="s">
        <v>544</v>
      </c>
      <c r="D35" s="7">
        <v>1</v>
      </c>
      <c r="E35" s="7">
        <v>1</v>
      </c>
      <c r="F35" s="7"/>
      <c r="G35" s="20">
        <f t="shared" si="0"/>
        <v>0</v>
      </c>
      <c r="H35" s="20">
        <f t="shared" si="1"/>
        <v>0</v>
      </c>
      <c r="I35" s="55"/>
      <c r="J35" s="55"/>
    </row>
    <row r="36" s="1" customFormat="1" ht="20" customHeight="1" spans="1:10">
      <c r="A36" s="7" t="s">
        <v>545</v>
      </c>
      <c r="B36" s="7" t="s">
        <v>546</v>
      </c>
      <c r="C36" s="7" t="s">
        <v>547</v>
      </c>
      <c r="D36" s="7">
        <v>1</v>
      </c>
      <c r="E36" s="7"/>
      <c r="F36" s="7">
        <v>1</v>
      </c>
      <c r="G36" s="20">
        <f t="shared" si="0"/>
        <v>0</v>
      </c>
      <c r="H36" s="20">
        <f t="shared" si="1"/>
        <v>0</v>
      </c>
      <c r="I36" s="55"/>
      <c r="J36" s="55"/>
    </row>
    <row r="37" s="1" customFormat="1" ht="20" customHeight="1" spans="1:10">
      <c r="A37" s="7"/>
      <c r="B37" s="7" t="s">
        <v>548</v>
      </c>
      <c r="C37" s="7" t="s">
        <v>549</v>
      </c>
      <c r="D37" s="7">
        <v>1</v>
      </c>
      <c r="E37" s="7"/>
      <c r="F37" s="7">
        <v>1</v>
      </c>
      <c r="G37" s="20">
        <f t="shared" si="0"/>
        <v>0</v>
      </c>
      <c r="H37" s="20">
        <f t="shared" si="1"/>
        <v>0</v>
      </c>
      <c r="I37" s="55"/>
      <c r="J37" s="55"/>
    </row>
    <row r="38" s="1" customFormat="1" ht="20" customHeight="1" spans="1:10">
      <c r="A38" s="7"/>
      <c r="B38" s="7" t="s">
        <v>550</v>
      </c>
      <c r="C38" s="7" t="s">
        <v>551</v>
      </c>
      <c r="D38" s="7"/>
      <c r="E38" s="7">
        <v>1</v>
      </c>
      <c r="F38" s="7">
        <v>1</v>
      </c>
      <c r="G38" s="20">
        <f t="shared" si="0"/>
        <v>0</v>
      </c>
      <c r="H38" s="20">
        <f t="shared" si="1"/>
        <v>0</v>
      </c>
      <c r="I38" s="55"/>
      <c r="J38" s="55"/>
    </row>
    <row r="39" s="1" customFormat="1" ht="20" customHeight="1" spans="1:10">
      <c r="A39" s="7"/>
      <c r="B39" s="7" t="s">
        <v>552</v>
      </c>
      <c r="C39" s="7" t="s">
        <v>553</v>
      </c>
      <c r="D39" s="7"/>
      <c r="E39" s="7">
        <v>1</v>
      </c>
      <c r="F39" s="7">
        <v>1</v>
      </c>
      <c r="G39" s="20">
        <f t="shared" ref="G39:G70" si="2">$D$5*D39+$E$5*E39+$F$5*F39</f>
        <v>0</v>
      </c>
      <c r="H39" s="20">
        <f t="shared" ref="H39:H70" si="3">G39*0.8</f>
        <v>0</v>
      </c>
      <c r="I39" s="55"/>
      <c r="J39" s="55"/>
    </row>
    <row r="40" s="1" customFormat="1" ht="20" customHeight="1" spans="1:10">
      <c r="A40" s="7"/>
      <c r="B40" s="7" t="s">
        <v>554</v>
      </c>
      <c r="C40" s="7" t="s">
        <v>555</v>
      </c>
      <c r="D40" s="7"/>
      <c r="E40" s="7">
        <v>1</v>
      </c>
      <c r="F40" s="7">
        <v>1</v>
      </c>
      <c r="G40" s="20">
        <f t="shared" si="2"/>
        <v>0</v>
      </c>
      <c r="H40" s="20">
        <f t="shared" si="3"/>
        <v>0</v>
      </c>
      <c r="I40" s="55"/>
      <c r="J40" s="55"/>
    </row>
    <row r="41" s="1" customFormat="1" ht="20" customHeight="1" spans="1:10">
      <c r="A41" s="7"/>
      <c r="B41" s="7" t="s">
        <v>556</v>
      </c>
      <c r="C41" s="7" t="s">
        <v>557</v>
      </c>
      <c r="D41" s="7">
        <v>1</v>
      </c>
      <c r="E41" s="7">
        <v>1</v>
      </c>
      <c r="F41" s="7"/>
      <c r="G41" s="20">
        <f t="shared" si="2"/>
        <v>0</v>
      </c>
      <c r="H41" s="20">
        <f t="shared" si="3"/>
        <v>0</v>
      </c>
      <c r="I41" s="55"/>
      <c r="J41" s="55"/>
    </row>
    <row r="42" s="1" customFormat="1" ht="20" customHeight="1" spans="1:10">
      <c r="A42" s="7"/>
      <c r="B42" s="7" t="s">
        <v>558</v>
      </c>
      <c r="C42" s="7" t="s">
        <v>559</v>
      </c>
      <c r="D42" s="7">
        <v>1</v>
      </c>
      <c r="E42" s="7"/>
      <c r="F42" s="7">
        <v>1</v>
      </c>
      <c r="G42" s="20">
        <f t="shared" si="2"/>
        <v>0</v>
      </c>
      <c r="H42" s="20">
        <f t="shared" si="3"/>
        <v>0</v>
      </c>
      <c r="I42" s="55"/>
      <c r="J42" s="55"/>
    </row>
    <row r="43" s="1" customFormat="1" ht="20" customHeight="1" spans="1:10">
      <c r="A43" s="7"/>
      <c r="B43" s="7" t="s">
        <v>560</v>
      </c>
      <c r="C43" s="7" t="s">
        <v>561</v>
      </c>
      <c r="D43" s="7"/>
      <c r="E43" s="7">
        <v>1</v>
      </c>
      <c r="F43" s="7">
        <v>1</v>
      </c>
      <c r="G43" s="20">
        <f t="shared" si="2"/>
        <v>0</v>
      </c>
      <c r="H43" s="20">
        <f t="shared" si="3"/>
        <v>0</v>
      </c>
      <c r="I43" s="55"/>
      <c r="J43" s="55"/>
    </row>
    <row r="44" s="1" customFormat="1" ht="20" customHeight="1" spans="1:10">
      <c r="A44" s="7"/>
      <c r="B44" s="7" t="s">
        <v>562</v>
      </c>
      <c r="C44" s="7" t="s">
        <v>563</v>
      </c>
      <c r="D44" s="7">
        <v>1</v>
      </c>
      <c r="E44" s="7"/>
      <c r="F44" s="7">
        <v>1</v>
      </c>
      <c r="G44" s="20">
        <f t="shared" si="2"/>
        <v>0</v>
      </c>
      <c r="H44" s="20">
        <f t="shared" si="3"/>
        <v>0</v>
      </c>
      <c r="I44" s="55"/>
      <c r="J44" s="55"/>
    </row>
    <row r="45" s="1" customFormat="1" ht="20" customHeight="1" spans="1:10">
      <c r="A45" s="7"/>
      <c r="B45" s="7" t="s">
        <v>564</v>
      </c>
      <c r="C45" s="7" t="s">
        <v>565</v>
      </c>
      <c r="D45" s="7">
        <v>1</v>
      </c>
      <c r="E45" s="7"/>
      <c r="F45" s="7">
        <v>1</v>
      </c>
      <c r="G45" s="20">
        <f t="shared" si="2"/>
        <v>0</v>
      </c>
      <c r="H45" s="20">
        <f t="shared" si="3"/>
        <v>0</v>
      </c>
      <c r="I45" s="55"/>
      <c r="J45" s="55"/>
    </row>
    <row r="46" s="1" customFormat="1" ht="20" customHeight="1" spans="1:10">
      <c r="A46" s="7"/>
      <c r="B46" s="7" t="s">
        <v>566</v>
      </c>
      <c r="C46" s="7" t="s">
        <v>567</v>
      </c>
      <c r="D46" s="7"/>
      <c r="E46" s="7">
        <v>1</v>
      </c>
      <c r="F46" s="7">
        <v>1</v>
      </c>
      <c r="G46" s="20">
        <f t="shared" si="2"/>
        <v>0</v>
      </c>
      <c r="H46" s="20">
        <f t="shared" si="3"/>
        <v>0</v>
      </c>
      <c r="I46" s="55"/>
      <c r="J46" s="55"/>
    </row>
    <row r="47" s="1" customFormat="1" ht="20" customHeight="1" spans="1:10">
      <c r="A47" s="7"/>
      <c r="B47" s="7" t="s">
        <v>568</v>
      </c>
      <c r="C47" s="7" t="s">
        <v>569</v>
      </c>
      <c r="D47" s="7"/>
      <c r="E47" s="7">
        <v>1</v>
      </c>
      <c r="F47" s="7">
        <v>1</v>
      </c>
      <c r="G47" s="20">
        <f t="shared" si="2"/>
        <v>0</v>
      </c>
      <c r="H47" s="20">
        <f t="shared" si="3"/>
        <v>0</v>
      </c>
      <c r="I47" s="55"/>
      <c r="J47" s="55"/>
    </row>
    <row r="48" s="1" customFormat="1" ht="20" customHeight="1" spans="1:10">
      <c r="A48" s="7"/>
      <c r="B48" s="7" t="s">
        <v>570</v>
      </c>
      <c r="C48" s="7" t="s">
        <v>571</v>
      </c>
      <c r="D48" s="7"/>
      <c r="E48" s="7">
        <v>1</v>
      </c>
      <c r="F48" s="7">
        <v>1</v>
      </c>
      <c r="G48" s="20">
        <f t="shared" si="2"/>
        <v>0</v>
      </c>
      <c r="H48" s="20">
        <f t="shared" si="3"/>
        <v>0</v>
      </c>
      <c r="I48" s="55"/>
      <c r="J48" s="55"/>
    </row>
    <row r="49" s="1" customFormat="1" ht="20" customHeight="1" spans="1:10">
      <c r="A49" s="7"/>
      <c r="B49" s="7" t="s">
        <v>572</v>
      </c>
      <c r="C49" s="7" t="s">
        <v>573</v>
      </c>
      <c r="D49" s="7">
        <v>1</v>
      </c>
      <c r="E49" s="7">
        <v>1</v>
      </c>
      <c r="F49" s="7"/>
      <c r="G49" s="20">
        <f t="shared" si="2"/>
        <v>0</v>
      </c>
      <c r="H49" s="20">
        <f t="shared" si="3"/>
        <v>0</v>
      </c>
      <c r="I49" s="55"/>
      <c r="J49" s="55"/>
    </row>
    <row r="50" s="1" customFormat="1" ht="20" customHeight="1" spans="1:10">
      <c r="A50" s="7"/>
      <c r="B50" s="7" t="s">
        <v>574</v>
      </c>
      <c r="C50" s="7" t="s">
        <v>575</v>
      </c>
      <c r="D50" s="7">
        <v>1</v>
      </c>
      <c r="E50" s="7">
        <v>1</v>
      </c>
      <c r="F50" s="7"/>
      <c r="G50" s="20">
        <f t="shared" si="2"/>
        <v>0</v>
      </c>
      <c r="H50" s="20">
        <f t="shared" si="3"/>
        <v>0</v>
      </c>
      <c r="I50" s="55"/>
      <c r="J50" s="55"/>
    </row>
    <row r="51" s="1" customFormat="1" ht="20" customHeight="1" spans="1:10">
      <c r="A51" s="7"/>
      <c r="B51" s="7" t="s">
        <v>576</v>
      </c>
      <c r="C51" s="7" t="s">
        <v>577</v>
      </c>
      <c r="D51" s="7"/>
      <c r="E51" s="7">
        <v>1</v>
      </c>
      <c r="F51" s="7">
        <v>1</v>
      </c>
      <c r="G51" s="20">
        <f t="shared" si="2"/>
        <v>0</v>
      </c>
      <c r="H51" s="20">
        <f t="shared" si="3"/>
        <v>0</v>
      </c>
      <c r="I51" s="55"/>
      <c r="J51" s="55"/>
    </row>
    <row r="52" s="1" customFormat="1" ht="20" customHeight="1" spans="1:10">
      <c r="A52" s="7"/>
      <c r="B52" s="7" t="s">
        <v>578</v>
      </c>
      <c r="C52" s="7" t="s">
        <v>579</v>
      </c>
      <c r="D52" s="7">
        <v>1</v>
      </c>
      <c r="E52" s="7">
        <v>1</v>
      </c>
      <c r="F52" s="7"/>
      <c r="G52" s="20">
        <f t="shared" si="2"/>
        <v>0</v>
      </c>
      <c r="H52" s="20">
        <f t="shared" si="3"/>
        <v>0</v>
      </c>
      <c r="I52" s="55"/>
      <c r="J52" s="55"/>
    </row>
    <row r="53" s="1" customFormat="1" ht="20" customHeight="1" spans="1:10">
      <c r="A53" s="7"/>
      <c r="B53" s="7" t="s">
        <v>580</v>
      </c>
      <c r="C53" s="7" t="s">
        <v>581</v>
      </c>
      <c r="D53" s="7">
        <v>1</v>
      </c>
      <c r="E53" s="7">
        <v>1</v>
      </c>
      <c r="F53" s="7"/>
      <c r="G53" s="20">
        <f t="shared" si="2"/>
        <v>0</v>
      </c>
      <c r="H53" s="20">
        <f t="shared" si="3"/>
        <v>0</v>
      </c>
      <c r="I53" s="55"/>
      <c r="J53" s="55"/>
    </row>
    <row r="54" s="1" customFormat="1" ht="20" customHeight="1" spans="1:10">
      <c r="A54" s="7"/>
      <c r="B54" s="7" t="s">
        <v>582</v>
      </c>
      <c r="C54" s="7" t="s">
        <v>583</v>
      </c>
      <c r="D54" s="7"/>
      <c r="E54" s="7">
        <v>1</v>
      </c>
      <c r="F54" s="7">
        <v>1</v>
      </c>
      <c r="G54" s="20">
        <f t="shared" si="2"/>
        <v>0</v>
      </c>
      <c r="H54" s="20">
        <f t="shared" si="3"/>
        <v>0</v>
      </c>
      <c r="I54" s="55"/>
      <c r="J54" s="55"/>
    </row>
    <row r="55" s="1" customFormat="1" ht="20" customHeight="1" spans="1:10">
      <c r="A55" s="7"/>
      <c r="B55" s="7" t="s">
        <v>584</v>
      </c>
      <c r="C55" s="7" t="s">
        <v>585</v>
      </c>
      <c r="D55" s="7"/>
      <c r="E55" s="7">
        <v>1</v>
      </c>
      <c r="F55" s="7">
        <v>1</v>
      </c>
      <c r="G55" s="20">
        <f t="shared" si="2"/>
        <v>0</v>
      </c>
      <c r="H55" s="20">
        <f t="shared" si="3"/>
        <v>0</v>
      </c>
      <c r="I55" s="55"/>
      <c r="J55" s="55"/>
    </row>
    <row r="56" s="1" customFormat="1" ht="20" customHeight="1" spans="1:10">
      <c r="A56" s="7"/>
      <c r="B56" s="7" t="s">
        <v>586</v>
      </c>
      <c r="C56" s="7" t="s">
        <v>587</v>
      </c>
      <c r="D56" s="7"/>
      <c r="E56" s="7">
        <v>1</v>
      </c>
      <c r="F56" s="7">
        <v>1</v>
      </c>
      <c r="G56" s="20">
        <f t="shared" si="2"/>
        <v>0</v>
      </c>
      <c r="H56" s="20">
        <f t="shared" si="3"/>
        <v>0</v>
      </c>
      <c r="I56" s="55"/>
      <c r="J56" s="55"/>
    </row>
    <row r="57" s="1" customFormat="1" ht="20" customHeight="1" spans="1:10">
      <c r="A57" s="7"/>
      <c r="B57" s="7" t="s">
        <v>588</v>
      </c>
      <c r="C57" s="7" t="s">
        <v>589</v>
      </c>
      <c r="D57" s="7"/>
      <c r="E57" s="7">
        <v>1</v>
      </c>
      <c r="F57" s="7">
        <v>1</v>
      </c>
      <c r="G57" s="20">
        <f t="shared" si="2"/>
        <v>0</v>
      </c>
      <c r="H57" s="20">
        <f t="shared" si="3"/>
        <v>0</v>
      </c>
      <c r="I57" s="55"/>
      <c r="J57" s="55"/>
    </row>
    <row r="58" s="1" customFormat="1" ht="20" customHeight="1" spans="1:10">
      <c r="A58" s="7"/>
      <c r="B58" s="7" t="s">
        <v>590</v>
      </c>
      <c r="C58" s="7" t="s">
        <v>591</v>
      </c>
      <c r="D58" s="7">
        <v>1</v>
      </c>
      <c r="E58" s="7">
        <v>1</v>
      </c>
      <c r="F58" s="7"/>
      <c r="G58" s="20">
        <f t="shared" si="2"/>
        <v>0</v>
      </c>
      <c r="H58" s="20">
        <f t="shared" si="3"/>
        <v>0</v>
      </c>
      <c r="I58" s="55"/>
      <c r="J58" s="55"/>
    </row>
    <row r="59" s="1" customFormat="1" ht="20" customHeight="1" spans="1:10">
      <c r="A59" s="7"/>
      <c r="B59" s="7" t="s">
        <v>592</v>
      </c>
      <c r="C59" s="7" t="s">
        <v>593</v>
      </c>
      <c r="D59" s="7"/>
      <c r="E59" s="7">
        <v>1</v>
      </c>
      <c r="F59" s="7">
        <v>1</v>
      </c>
      <c r="G59" s="20">
        <f t="shared" si="2"/>
        <v>0</v>
      </c>
      <c r="H59" s="20">
        <f t="shared" si="3"/>
        <v>0</v>
      </c>
      <c r="I59" s="55"/>
      <c r="J59" s="55"/>
    </row>
    <row r="60" s="1" customFormat="1" ht="20" customHeight="1" spans="1:10">
      <c r="A60" s="7"/>
      <c r="B60" s="7" t="s">
        <v>594</v>
      </c>
      <c r="C60" s="7" t="s">
        <v>595</v>
      </c>
      <c r="D60" s="7">
        <v>1</v>
      </c>
      <c r="E60" s="7">
        <v>1</v>
      </c>
      <c r="F60" s="7"/>
      <c r="G60" s="20">
        <f t="shared" si="2"/>
        <v>0</v>
      </c>
      <c r="H60" s="20">
        <f t="shared" si="3"/>
        <v>0</v>
      </c>
      <c r="I60" s="55"/>
      <c r="J60" s="55"/>
    </row>
    <row r="61" s="1" customFormat="1" ht="20" customHeight="1" spans="1:10">
      <c r="A61" s="7"/>
      <c r="B61" s="7" t="s">
        <v>596</v>
      </c>
      <c r="C61" s="7" t="s">
        <v>597</v>
      </c>
      <c r="D61" s="7"/>
      <c r="E61" s="7">
        <v>1</v>
      </c>
      <c r="F61" s="7">
        <v>1</v>
      </c>
      <c r="G61" s="20">
        <f t="shared" si="2"/>
        <v>0</v>
      </c>
      <c r="H61" s="20">
        <f t="shared" si="3"/>
        <v>0</v>
      </c>
      <c r="I61" s="55"/>
      <c r="J61" s="55"/>
    </row>
    <row r="62" s="1" customFormat="1" ht="20" customHeight="1" spans="1:10">
      <c r="A62" s="7"/>
      <c r="B62" s="7" t="s">
        <v>598</v>
      </c>
      <c r="C62" s="7" t="s">
        <v>599</v>
      </c>
      <c r="D62" s="7"/>
      <c r="E62" s="7">
        <v>1</v>
      </c>
      <c r="F62" s="7">
        <v>1</v>
      </c>
      <c r="G62" s="20">
        <f t="shared" si="2"/>
        <v>0</v>
      </c>
      <c r="H62" s="20">
        <f t="shared" si="3"/>
        <v>0</v>
      </c>
      <c r="I62" s="55"/>
      <c r="J62" s="55"/>
    </row>
    <row r="63" s="1" customFormat="1" ht="20" customHeight="1" spans="1:10">
      <c r="A63" s="7"/>
      <c r="B63" s="7" t="s">
        <v>600</v>
      </c>
      <c r="C63" s="7" t="s">
        <v>601</v>
      </c>
      <c r="D63" s="7">
        <v>1</v>
      </c>
      <c r="E63" s="7"/>
      <c r="F63" s="7">
        <v>1</v>
      </c>
      <c r="G63" s="20">
        <f t="shared" si="2"/>
        <v>0</v>
      </c>
      <c r="H63" s="20">
        <f t="shared" si="3"/>
        <v>0</v>
      </c>
      <c r="I63" s="55"/>
      <c r="J63" s="55"/>
    </row>
    <row r="64" s="1" customFormat="1" ht="20" customHeight="1" spans="1:10">
      <c r="A64" s="7"/>
      <c r="B64" s="7" t="s">
        <v>602</v>
      </c>
      <c r="C64" s="7" t="s">
        <v>603</v>
      </c>
      <c r="D64" s="7"/>
      <c r="E64" s="7">
        <v>1</v>
      </c>
      <c r="F64" s="7">
        <v>1</v>
      </c>
      <c r="G64" s="20">
        <f t="shared" si="2"/>
        <v>0</v>
      </c>
      <c r="H64" s="20">
        <f t="shared" si="3"/>
        <v>0</v>
      </c>
      <c r="I64" s="55"/>
      <c r="J64" s="55"/>
    </row>
    <row r="65" s="1" customFormat="1" ht="20" customHeight="1" spans="1:10">
      <c r="A65" s="7"/>
      <c r="B65" s="7" t="s">
        <v>604</v>
      </c>
      <c r="C65" s="7" t="s">
        <v>605</v>
      </c>
      <c r="D65" s="7">
        <v>1</v>
      </c>
      <c r="E65" s="7"/>
      <c r="F65" s="7">
        <v>1</v>
      </c>
      <c r="G65" s="20">
        <f t="shared" si="2"/>
        <v>0</v>
      </c>
      <c r="H65" s="20">
        <f t="shared" si="3"/>
        <v>0</v>
      </c>
      <c r="I65" s="55"/>
      <c r="J65" s="55"/>
    </row>
    <row r="66" s="1" customFormat="1" ht="20" customHeight="1" spans="1:10">
      <c r="A66" s="7"/>
      <c r="B66" s="7" t="s">
        <v>606</v>
      </c>
      <c r="C66" s="7" t="s">
        <v>607</v>
      </c>
      <c r="D66" s="7">
        <v>1</v>
      </c>
      <c r="E66" s="7">
        <v>1</v>
      </c>
      <c r="F66" s="7"/>
      <c r="G66" s="20">
        <f t="shared" si="2"/>
        <v>0</v>
      </c>
      <c r="H66" s="20">
        <f t="shared" si="3"/>
        <v>0</v>
      </c>
      <c r="I66" s="55"/>
      <c r="J66" s="55"/>
    </row>
    <row r="67" s="1" customFormat="1" ht="20" customHeight="1" spans="1:10">
      <c r="A67" s="7"/>
      <c r="B67" s="7" t="s">
        <v>608</v>
      </c>
      <c r="C67" s="7" t="s">
        <v>609</v>
      </c>
      <c r="D67" s="7"/>
      <c r="E67" s="7">
        <v>1</v>
      </c>
      <c r="F67" s="7">
        <v>1</v>
      </c>
      <c r="G67" s="20">
        <f t="shared" si="2"/>
        <v>0</v>
      </c>
      <c r="H67" s="20">
        <f t="shared" si="3"/>
        <v>0</v>
      </c>
      <c r="I67" s="55"/>
      <c r="J67" s="55"/>
    </row>
    <row r="68" s="1" customFormat="1" ht="20" customHeight="1" spans="1:10">
      <c r="A68" s="7" t="s">
        <v>610</v>
      </c>
      <c r="B68" s="7" t="s">
        <v>611</v>
      </c>
      <c r="C68" s="7" t="s">
        <v>612</v>
      </c>
      <c r="D68" s="7">
        <v>1</v>
      </c>
      <c r="E68" s="7"/>
      <c r="F68" s="7">
        <v>1</v>
      </c>
      <c r="G68" s="20">
        <f t="shared" si="2"/>
        <v>0</v>
      </c>
      <c r="H68" s="20">
        <f t="shared" si="3"/>
        <v>0</v>
      </c>
      <c r="I68" s="55"/>
      <c r="J68" s="55"/>
    </row>
    <row r="69" s="1" customFormat="1" ht="20" customHeight="1" spans="1:10">
      <c r="A69" s="7"/>
      <c r="B69" s="7" t="s">
        <v>613</v>
      </c>
      <c r="C69" s="7" t="s">
        <v>614</v>
      </c>
      <c r="D69" s="7"/>
      <c r="E69" s="7">
        <v>1</v>
      </c>
      <c r="F69" s="7">
        <v>1</v>
      </c>
      <c r="G69" s="20">
        <f t="shared" si="2"/>
        <v>0</v>
      </c>
      <c r="H69" s="20">
        <f t="shared" si="3"/>
        <v>0</v>
      </c>
      <c r="I69" s="55"/>
      <c r="J69" s="55"/>
    </row>
    <row r="70" s="1" customFormat="1" ht="20" customHeight="1" spans="1:10">
      <c r="A70" s="7"/>
      <c r="B70" s="7" t="s">
        <v>615</v>
      </c>
      <c r="C70" s="7" t="s">
        <v>616</v>
      </c>
      <c r="D70" s="7">
        <v>1</v>
      </c>
      <c r="E70" s="7">
        <v>1</v>
      </c>
      <c r="F70" s="7"/>
      <c r="G70" s="20">
        <f t="shared" si="2"/>
        <v>0</v>
      </c>
      <c r="H70" s="20">
        <f t="shared" si="3"/>
        <v>0</v>
      </c>
      <c r="I70" s="55"/>
      <c r="J70" s="55"/>
    </row>
    <row r="71" s="1" customFormat="1" ht="20" customHeight="1" spans="1:10">
      <c r="A71" s="7"/>
      <c r="B71" s="7" t="s">
        <v>617</v>
      </c>
      <c r="C71" s="7" t="s">
        <v>618</v>
      </c>
      <c r="D71" s="7"/>
      <c r="E71" s="7">
        <v>1</v>
      </c>
      <c r="F71" s="7">
        <v>1</v>
      </c>
      <c r="G71" s="20">
        <f t="shared" ref="G71:G100" si="4">$D$5*D71+$E$5*E71+$F$5*F71</f>
        <v>0</v>
      </c>
      <c r="H71" s="20">
        <f t="shared" ref="H71:H100" si="5">G71*0.8</f>
        <v>0</v>
      </c>
      <c r="I71" s="55"/>
      <c r="J71" s="55"/>
    </row>
    <row r="72" s="1" customFormat="1" ht="20" customHeight="1" spans="1:10">
      <c r="A72" s="7"/>
      <c r="B72" s="7" t="s">
        <v>619</v>
      </c>
      <c r="C72" s="7" t="s">
        <v>620</v>
      </c>
      <c r="D72" s="7"/>
      <c r="E72" s="7">
        <v>1</v>
      </c>
      <c r="F72" s="7">
        <v>1</v>
      </c>
      <c r="G72" s="20">
        <f t="shared" si="4"/>
        <v>0</v>
      </c>
      <c r="H72" s="20">
        <f t="shared" si="5"/>
        <v>0</v>
      </c>
      <c r="I72" s="55"/>
      <c r="J72" s="55"/>
    </row>
    <row r="73" s="1" customFormat="1" ht="20" customHeight="1" spans="1:10">
      <c r="A73" s="7"/>
      <c r="B73" s="7" t="s">
        <v>621</v>
      </c>
      <c r="C73" s="7" t="s">
        <v>622</v>
      </c>
      <c r="D73" s="7"/>
      <c r="E73" s="7">
        <v>1</v>
      </c>
      <c r="F73" s="7">
        <v>1</v>
      </c>
      <c r="G73" s="20">
        <f t="shared" si="4"/>
        <v>0</v>
      </c>
      <c r="H73" s="20">
        <f t="shared" si="5"/>
        <v>0</v>
      </c>
      <c r="I73" s="55"/>
      <c r="J73" s="55"/>
    </row>
    <row r="74" s="1" customFormat="1" ht="20" customHeight="1" spans="1:10">
      <c r="A74" s="7"/>
      <c r="B74" s="7" t="s">
        <v>623</v>
      </c>
      <c r="C74" s="7" t="s">
        <v>624</v>
      </c>
      <c r="D74" s="7"/>
      <c r="E74" s="7">
        <v>1</v>
      </c>
      <c r="F74" s="7">
        <v>1</v>
      </c>
      <c r="G74" s="20">
        <f t="shared" si="4"/>
        <v>0</v>
      </c>
      <c r="H74" s="20">
        <f t="shared" si="5"/>
        <v>0</v>
      </c>
      <c r="I74" s="55"/>
      <c r="J74" s="55"/>
    </row>
    <row r="75" s="1" customFormat="1" ht="20" customHeight="1" spans="1:10">
      <c r="A75" s="7"/>
      <c r="B75" s="7" t="s">
        <v>625</v>
      </c>
      <c r="C75" s="7" t="s">
        <v>626</v>
      </c>
      <c r="D75" s="7"/>
      <c r="E75" s="7">
        <v>1</v>
      </c>
      <c r="F75" s="7">
        <v>1</v>
      </c>
      <c r="G75" s="20">
        <f t="shared" si="4"/>
        <v>0</v>
      </c>
      <c r="H75" s="20">
        <f t="shared" si="5"/>
        <v>0</v>
      </c>
      <c r="I75" s="55"/>
      <c r="J75" s="55"/>
    </row>
    <row r="76" s="1" customFormat="1" ht="20" customHeight="1" spans="1:10">
      <c r="A76" s="7"/>
      <c r="B76" s="7" t="s">
        <v>627</v>
      </c>
      <c r="C76" s="7" t="s">
        <v>628</v>
      </c>
      <c r="D76" s="7"/>
      <c r="E76" s="7">
        <v>1</v>
      </c>
      <c r="F76" s="7">
        <v>1</v>
      </c>
      <c r="G76" s="20">
        <f t="shared" si="4"/>
        <v>0</v>
      </c>
      <c r="H76" s="20">
        <f t="shared" si="5"/>
        <v>0</v>
      </c>
      <c r="I76" s="55"/>
      <c r="J76" s="55"/>
    </row>
    <row r="77" s="1" customFormat="1" ht="20" customHeight="1" spans="1:10">
      <c r="A77" s="7"/>
      <c r="B77" s="7" t="s">
        <v>629</v>
      </c>
      <c r="C77" s="7" t="s">
        <v>630</v>
      </c>
      <c r="D77" s="7"/>
      <c r="E77" s="7">
        <v>1</v>
      </c>
      <c r="F77" s="7">
        <v>1</v>
      </c>
      <c r="G77" s="20">
        <f t="shared" si="4"/>
        <v>0</v>
      </c>
      <c r="H77" s="20">
        <f t="shared" si="5"/>
        <v>0</v>
      </c>
      <c r="I77" s="55"/>
      <c r="J77" s="55"/>
    </row>
    <row r="78" s="1" customFormat="1" ht="20" customHeight="1" spans="1:10">
      <c r="A78" s="7"/>
      <c r="B78" s="7" t="s">
        <v>631</v>
      </c>
      <c r="C78" s="7" t="s">
        <v>632</v>
      </c>
      <c r="D78" s="7"/>
      <c r="E78" s="7">
        <v>1</v>
      </c>
      <c r="F78" s="7">
        <v>1</v>
      </c>
      <c r="G78" s="20">
        <f t="shared" si="4"/>
        <v>0</v>
      </c>
      <c r="H78" s="20">
        <f t="shared" si="5"/>
        <v>0</v>
      </c>
      <c r="I78" s="55"/>
      <c r="J78" s="55"/>
    </row>
    <row r="79" s="1" customFormat="1" ht="20" customHeight="1" spans="1:10">
      <c r="A79" s="7"/>
      <c r="B79" s="7" t="s">
        <v>633</v>
      </c>
      <c r="C79" s="7" t="s">
        <v>634</v>
      </c>
      <c r="D79" s="7"/>
      <c r="E79" s="7">
        <v>1</v>
      </c>
      <c r="F79" s="7">
        <v>1</v>
      </c>
      <c r="G79" s="20">
        <f t="shared" si="4"/>
        <v>0</v>
      </c>
      <c r="H79" s="20">
        <f t="shared" si="5"/>
        <v>0</v>
      </c>
      <c r="I79" s="55"/>
      <c r="J79" s="55"/>
    </row>
    <row r="80" s="1" customFormat="1" ht="20" customHeight="1" spans="1:10">
      <c r="A80" s="7"/>
      <c r="B80" s="7" t="s">
        <v>635</v>
      </c>
      <c r="C80" s="7" t="s">
        <v>636</v>
      </c>
      <c r="D80" s="7"/>
      <c r="E80" s="7">
        <v>1</v>
      </c>
      <c r="F80" s="7">
        <v>1</v>
      </c>
      <c r="G80" s="20">
        <f t="shared" si="4"/>
        <v>0</v>
      </c>
      <c r="H80" s="20">
        <f t="shared" si="5"/>
        <v>0</v>
      </c>
      <c r="I80" s="55"/>
      <c r="J80" s="55"/>
    </row>
    <row r="81" s="1" customFormat="1" ht="20" customHeight="1" spans="1:10">
      <c r="A81" s="7"/>
      <c r="B81" s="7" t="s">
        <v>637</v>
      </c>
      <c r="C81" s="7" t="s">
        <v>638</v>
      </c>
      <c r="D81" s="7"/>
      <c r="E81" s="7">
        <v>1</v>
      </c>
      <c r="F81" s="7">
        <v>1</v>
      </c>
      <c r="G81" s="20">
        <f t="shared" si="4"/>
        <v>0</v>
      </c>
      <c r="H81" s="20">
        <f t="shared" si="5"/>
        <v>0</v>
      </c>
      <c r="I81" s="55"/>
      <c r="J81" s="55"/>
    </row>
    <row r="82" s="1" customFormat="1" ht="20" customHeight="1" spans="1:10">
      <c r="A82" s="7"/>
      <c r="B82" s="7" t="s">
        <v>639</v>
      </c>
      <c r="C82" s="7" t="s">
        <v>640</v>
      </c>
      <c r="D82" s="7"/>
      <c r="E82" s="7">
        <v>1</v>
      </c>
      <c r="F82" s="7">
        <v>1</v>
      </c>
      <c r="G82" s="20">
        <f t="shared" si="4"/>
        <v>0</v>
      </c>
      <c r="H82" s="20">
        <f t="shared" si="5"/>
        <v>0</v>
      </c>
      <c r="I82" s="55"/>
      <c r="J82" s="55"/>
    </row>
    <row r="83" s="1" customFormat="1" ht="20" customHeight="1" spans="1:10">
      <c r="A83" s="7"/>
      <c r="B83" s="7" t="s">
        <v>641</v>
      </c>
      <c r="C83" s="7" t="s">
        <v>642</v>
      </c>
      <c r="D83" s="7">
        <v>1</v>
      </c>
      <c r="E83" s="7">
        <v>1</v>
      </c>
      <c r="F83" s="7"/>
      <c r="G83" s="20">
        <f t="shared" si="4"/>
        <v>0</v>
      </c>
      <c r="H83" s="20">
        <f t="shared" si="5"/>
        <v>0</v>
      </c>
      <c r="I83" s="55"/>
      <c r="J83" s="55"/>
    </row>
    <row r="84" s="1" customFormat="1" ht="20" customHeight="1" spans="1:10">
      <c r="A84" s="7"/>
      <c r="B84" s="7" t="s">
        <v>643</v>
      </c>
      <c r="C84" s="7" t="s">
        <v>644</v>
      </c>
      <c r="D84" s="7"/>
      <c r="E84" s="7">
        <v>1</v>
      </c>
      <c r="F84" s="7">
        <v>1</v>
      </c>
      <c r="G84" s="20">
        <f t="shared" si="4"/>
        <v>0</v>
      </c>
      <c r="H84" s="20">
        <f t="shared" si="5"/>
        <v>0</v>
      </c>
      <c r="I84" s="55"/>
      <c r="J84" s="55"/>
    </row>
    <row r="85" s="1" customFormat="1" ht="20" customHeight="1" spans="1:10">
      <c r="A85" s="7"/>
      <c r="B85" s="7" t="s">
        <v>645</v>
      </c>
      <c r="C85" s="7" t="s">
        <v>646</v>
      </c>
      <c r="D85" s="7">
        <v>1</v>
      </c>
      <c r="E85" s="7">
        <v>1</v>
      </c>
      <c r="F85" s="7"/>
      <c r="G85" s="20">
        <f t="shared" si="4"/>
        <v>0</v>
      </c>
      <c r="H85" s="20">
        <f t="shared" si="5"/>
        <v>0</v>
      </c>
      <c r="I85" s="55"/>
      <c r="J85" s="55"/>
    </row>
    <row r="86" s="1" customFormat="1" ht="20" customHeight="1" spans="1:10">
      <c r="A86" s="7"/>
      <c r="B86" s="7" t="s">
        <v>647</v>
      </c>
      <c r="C86" s="7" t="s">
        <v>648</v>
      </c>
      <c r="D86" s="7"/>
      <c r="E86" s="7">
        <v>1</v>
      </c>
      <c r="F86" s="7">
        <v>1</v>
      </c>
      <c r="G86" s="20">
        <f t="shared" si="4"/>
        <v>0</v>
      </c>
      <c r="H86" s="20">
        <f t="shared" si="5"/>
        <v>0</v>
      </c>
      <c r="I86" s="55"/>
      <c r="J86" s="55"/>
    </row>
    <row r="87" s="1" customFormat="1" ht="20" customHeight="1" spans="1:10">
      <c r="A87" s="7"/>
      <c r="B87" s="7" t="s">
        <v>649</v>
      </c>
      <c r="C87" s="7" t="s">
        <v>650</v>
      </c>
      <c r="D87" s="7">
        <v>1</v>
      </c>
      <c r="E87" s="7">
        <v>1</v>
      </c>
      <c r="F87" s="7"/>
      <c r="G87" s="20">
        <f t="shared" si="4"/>
        <v>0</v>
      </c>
      <c r="H87" s="20">
        <f t="shared" si="5"/>
        <v>0</v>
      </c>
      <c r="I87" s="55"/>
      <c r="J87" s="55"/>
    </row>
    <row r="88" s="1" customFormat="1" ht="20" customHeight="1" spans="1:10">
      <c r="A88" s="7"/>
      <c r="B88" s="7" t="s">
        <v>651</v>
      </c>
      <c r="C88" s="7" t="s">
        <v>652</v>
      </c>
      <c r="D88" s="7">
        <v>1</v>
      </c>
      <c r="E88" s="7">
        <v>1</v>
      </c>
      <c r="F88" s="7"/>
      <c r="G88" s="20">
        <f t="shared" si="4"/>
        <v>0</v>
      </c>
      <c r="H88" s="20">
        <f t="shared" si="5"/>
        <v>0</v>
      </c>
      <c r="I88" s="55"/>
      <c r="J88" s="55"/>
    </row>
    <row r="89" s="1" customFormat="1" ht="20" customHeight="1" spans="1:10">
      <c r="A89" s="7"/>
      <c r="B89" s="7" t="s">
        <v>653</v>
      </c>
      <c r="C89" s="7" t="s">
        <v>654</v>
      </c>
      <c r="D89" s="7"/>
      <c r="E89" s="7">
        <v>1</v>
      </c>
      <c r="F89" s="7">
        <v>1</v>
      </c>
      <c r="G89" s="20">
        <f t="shared" si="4"/>
        <v>0</v>
      </c>
      <c r="H89" s="20">
        <f t="shared" si="5"/>
        <v>0</v>
      </c>
      <c r="I89" s="55"/>
      <c r="J89" s="55"/>
    </row>
    <row r="90" s="1" customFormat="1" ht="20" customHeight="1" spans="1:10">
      <c r="A90" s="7"/>
      <c r="B90" s="7" t="s">
        <v>655</v>
      </c>
      <c r="C90" s="7" t="s">
        <v>656</v>
      </c>
      <c r="D90" s="7"/>
      <c r="E90" s="7">
        <v>1</v>
      </c>
      <c r="F90" s="7">
        <v>1</v>
      </c>
      <c r="G90" s="20">
        <f t="shared" si="4"/>
        <v>0</v>
      </c>
      <c r="H90" s="20">
        <f t="shared" si="5"/>
        <v>0</v>
      </c>
      <c r="I90" s="55"/>
      <c r="J90" s="55"/>
    </row>
    <row r="91" s="1" customFormat="1" ht="20" customHeight="1" spans="1:10">
      <c r="A91" s="7"/>
      <c r="B91" s="7" t="s">
        <v>657</v>
      </c>
      <c r="C91" s="7" t="s">
        <v>658</v>
      </c>
      <c r="D91" s="7"/>
      <c r="E91" s="7">
        <v>1</v>
      </c>
      <c r="F91" s="7">
        <v>1</v>
      </c>
      <c r="G91" s="20">
        <f t="shared" si="4"/>
        <v>0</v>
      </c>
      <c r="H91" s="20">
        <f t="shared" si="5"/>
        <v>0</v>
      </c>
      <c r="I91" s="55"/>
      <c r="J91" s="55"/>
    </row>
    <row r="92" s="1" customFormat="1" ht="20" customHeight="1" spans="1:10">
      <c r="A92" s="7"/>
      <c r="B92" s="7" t="s">
        <v>659</v>
      </c>
      <c r="C92" s="7" t="s">
        <v>660</v>
      </c>
      <c r="D92" s="7">
        <v>1</v>
      </c>
      <c r="E92" s="7"/>
      <c r="F92" s="7">
        <v>1</v>
      </c>
      <c r="G92" s="20">
        <f t="shared" si="4"/>
        <v>0</v>
      </c>
      <c r="H92" s="20">
        <f t="shared" si="5"/>
        <v>0</v>
      </c>
      <c r="I92" s="55"/>
      <c r="J92" s="55"/>
    </row>
    <row r="93" s="1" customFormat="1" ht="20" customHeight="1" spans="1:10">
      <c r="A93" s="7"/>
      <c r="B93" s="7" t="s">
        <v>661</v>
      </c>
      <c r="C93" s="7" t="s">
        <v>662</v>
      </c>
      <c r="D93" s="7">
        <v>1</v>
      </c>
      <c r="E93" s="7"/>
      <c r="F93" s="7">
        <v>1</v>
      </c>
      <c r="G93" s="20">
        <f t="shared" si="4"/>
        <v>0</v>
      </c>
      <c r="H93" s="20">
        <f t="shared" si="5"/>
        <v>0</v>
      </c>
      <c r="I93" s="55"/>
      <c r="J93" s="55"/>
    </row>
    <row r="94" s="1" customFormat="1" ht="20" customHeight="1" spans="1:10">
      <c r="A94" s="7"/>
      <c r="B94" s="7" t="s">
        <v>663</v>
      </c>
      <c r="C94" s="7" t="s">
        <v>664</v>
      </c>
      <c r="D94" s="7"/>
      <c r="E94" s="7">
        <v>1</v>
      </c>
      <c r="F94" s="7">
        <v>1</v>
      </c>
      <c r="G94" s="20">
        <f t="shared" si="4"/>
        <v>0</v>
      </c>
      <c r="H94" s="20">
        <f t="shared" si="5"/>
        <v>0</v>
      </c>
      <c r="I94" s="55"/>
      <c r="J94" s="55"/>
    </row>
    <row r="95" s="1" customFormat="1" ht="20" customHeight="1" spans="1:10">
      <c r="A95" s="7"/>
      <c r="B95" s="7" t="s">
        <v>665</v>
      </c>
      <c r="C95" s="7" t="s">
        <v>666</v>
      </c>
      <c r="D95" s="7">
        <v>1</v>
      </c>
      <c r="E95" s="7"/>
      <c r="F95" s="7">
        <v>1</v>
      </c>
      <c r="G95" s="20">
        <f t="shared" si="4"/>
        <v>0</v>
      </c>
      <c r="H95" s="20">
        <f t="shared" si="5"/>
        <v>0</v>
      </c>
      <c r="I95" s="55"/>
      <c r="J95" s="55"/>
    </row>
    <row r="96" s="1" customFormat="1" ht="20" customHeight="1" spans="1:10">
      <c r="A96" s="7"/>
      <c r="B96" s="7" t="s">
        <v>667</v>
      </c>
      <c r="C96" s="7" t="s">
        <v>668</v>
      </c>
      <c r="D96" s="7"/>
      <c r="E96" s="7">
        <v>1</v>
      </c>
      <c r="F96" s="7">
        <v>1</v>
      </c>
      <c r="G96" s="20">
        <f t="shared" si="4"/>
        <v>0</v>
      </c>
      <c r="H96" s="20">
        <f t="shared" si="5"/>
        <v>0</v>
      </c>
      <c r="I96" s="55"/>
      <c r="J96" s="55"/>
    </row>
    <row r="97" s="1" customFormat="1" ht="20" customHeight="1" spans="1:10">
      <c r="A97" s="7"/>
      <c r="B97" s="7" t="s">
        <v>669</v>
      </c>
      <c r="C97" s="7" t="s">
        <v>670</v>
      </c>
      <c r="D97" s="7">
        <v>1</v>
      </c>
      <c r="E97" s="7"/>
      <c r="F97" s="7">
        <v>1</v>
      </c>
      <c r="G97" s="20">
        <f t="shared" si="4"/>
        <v>0</v>
      </c>
      <c r="H97" s="20">
        <f t="shared" si="5"/>
        <v>0</v>
      </c>
      <c r="I97" s="55"/>
      <c r="J97" s="55"/>
    </row>
    <row r="98" s="1" customFormat="1" ht="20" customHeight="1" spans="1:10">
      <c r="A98" s="7"/>
      <c r="B98" s="7" t="s">
        <v>671</v>
      </c>
      <c r="C98" s="7" t="s">
        <v>672</v>
      </c>
      <c r="D98" s="7"/>
      <c r="E98" s="7">
        <v>1</v>
      </c>
      <c r="F98" s="7">
        <v>1</v>
      </c>
      <c r="G98" s="20">
        <f t="shared" si="4"/>
        <v>0</v>
      </c>
      <c r="H98" s="20">
        <f t="shared" si="5"/>
        <v>0</v>
      </c>
      <c r="I98" s="55"/>
      <c r="J98" s="55"/>
    </row>
    <row r="99" s="1" customFormat="1" ht="20" customHeight="1" spans="1:10">
      <c r="A99" s="7"/>
      <c r="B99" s="7" t="s">
        <v>673</v>
      </c>
      <c r="C99" s="7" t="s">
        <v>674</v>
      </c>
      <c r="D99" s="7"/>
      <c r="E99" s="7">
        <v>1</v>
      </c>
      <c r="F99" s="7">
        <v>1</v>
      </c>
      <c r="G99" s="20">
        <f t="shared" si="4"/>
        <v>0</v>
      </c>
      <c r="H99" s="20">
        <f t="shared" si="5"/>
        <v>0</v>
      </c>
      <c r="I99" s="55"/>
      <c r="J99" s="55"/>
    </row>
    <row r="100" s="1" customFormat="1" ht="20" customHeight="1" spans="1:8">
      <c r="A100" s="58" t="s">
        <v>209</v>
      </c>
      <c r="B100" s="58"/>
      <c r="C100" s="58"/>
      <c r="D100" s="2">
        <f>SUM(D6:D99)</f>
        <v>42</v>
      </c>
      <c r="E100" s="2">
        <f>SUM(E6:E99)</f>
        <v>72</v>
      </c>
      <c r="F100" s="2">
        <f>SUM(F6:F99)</f>
        <v>74</v>
      </c>
      <c r="G100" s="2">
        <f t="shared" si="4"/>
        <v>0</v>
      </c>
      <c r="H100" s="2">
        <f t="shared" si="5"/>
        <v>0</v>
      </c>
    </row>
  </sheetData>
  <mergeCells count="12">
    <mergeCell ref="A1:J1"/>
    <mergeCell ref="A2:J2"/>
    <mergeCell ref="A3:A5"/>
    <mergeCell ref="A6:A35"/>
    <mergeCell ref="A36:A67"/>
    <mergeCell ref="A68:A99"/>
    <mergeCell ref="B3:B5"/>
    <mergeCell ref="C3:C5"/>
    <mergeCell ref="G3:G5"/>
    <mergeCell ref="H3:H5"/>
    <mergeCell ref="I3:I5"/>
    <mergeCell ref="J3:J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8"/>
  <sheetViews>
    <sheetView workbookViewId="0">
      <selection activeCell="A2" sqref="A2:K2"/>
    </sheetView>
  </sheetViews>
  <sheetFormatPr defaultColWidth="9" defaultRowHeight="13.5"/>
  <cols>
    <col min="3" max="3" width="12.5" customWidth="1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5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" customFormat="1" ht="29" customHeight="1" spans="1:11">
      <c r="A3" s="6" t="s">
        <v>2</v>
      </c>
      <c r="B3" s="6" t="s">
        <v>3</v>
      </c>
      <c r="C3" s="6" t="s">
        <v>4</v>
      </c>
      <c r="D3" s="7" t="s">
        <v>675</v>
      </c>
      <c r="E3" s="7" t="s">
        <v>676</v>
      </c>
      <c r="F3" s="7" t="s">
        <v>677</v>
      </c>
      <c r="G3" s="7" t="s">
        <v>678</v>
      </c>
      <c r="H3" s="9" t="s">
        <v>9</v>
      </c>
      <c r="I3" s="15" t="s">
        <v>10</v>
      </c>
      <c r="J3" s="15" t="s">
        <v>11</v>
      </c>
      <c r="K3" s="15" t="s">
        <v>12</v>
      </c>
    </row>
    <row r="4" s="1" customFormat="1" ht="29" customHeight="1" spans="1:11">
      <c r="A4" s="10"/>
      <c r="B4" s="10"/>
      <c r="C4" s="10"/>
      <c r="D4" s="7" t="s">
        <v>675</v>
      </c>
      <c r="E4" s="7" t="s">
        <v>679</v>
      </c>
      <c r="F4" s="7" t="s">
        <v>680</v>
      </c>
      <c r="G4" s="7" t="s">
        <v>681</v>
      </c>
      <c r="H4" s="9"/>
      <c r="I4" s="15"/>
      <c r="J4" s="15"/>
      <c r="K4" s="15"/>
    </row>
    <row r="5" s="1" customFormat="1" ht="29" customHeight="1" spans="1:11">
      <c r="A5" s="10"/>
      <c r="B5" s="10"/>
      <c r="C5" s="10"/>
      <c r="D5" s="6"/>
      <c r="E5" s="6"/>
      <c r="F5" s="6"/>
      <c r="G5" s="6"/>
      <c r="H5" s="16"/>
      <c r="I5" s="17"/>
      <c r="J5" s="17"/>
      <c r="K5" s="17"/>
    </row>
    <row r="6" s="1" customFormat="1" ht="22" customHeight="1" spans="1:11">
      <c r="A6" s="6" t="s">
        <v>682</v>
      </c>
      <c r="B6" s="7" t="s">
        <v>683</v>
      </c>
      <c r="C6" s="7" t="s">
        <v>684</v>
      </c>
      <c r="D6" s="7"/>
      <c r="E6" s="7">
        <v>1</v>
      </c>
      <c r="F6" s="7"/>
      <c r="G6" s="7">
        <v>1</v>
      </c>
      <c r="H6" s="7">
        <f>$D$5*D6+$E$5*E6+$F$5*F6+$G$5*G6</f>
        <v>0</v>
      </c>
      <c r="I6" s="7">
        <f>H6*0.8</f>
        <v>0</v>
      </c>
      <c r="J6" s="55"/>
      <c r="K6" s="55"/>
    </row>
    <row r="7" s="1" customFormat="1" ht="22" customHeight="1" spans="1:11">
      <c r="A7" s="10"/>
      <c r="B7" s="7" t="s">
        <v>685</v>
      </c>
      <c r="C7" s="7" t="s">
        <v>686</v>
      </c>
      <c r="D7" s="7"/>
      <c r="E7" s="7">
        <v>1</v>
      </c>
      <c r="F7" s="7"/>
      <c r="G7" s="7">
        <v>1</v>
      </c>
      <c r="H7" s="7">
        <f t="shared" ref="H7:H38" si="0">$D$5*D7+$E$5*E7+$F$5*F7+$G$5*G7</f>
        <v>0</v>
      </c>
      <c r="I7" s="7">
        <f t="shared" ref="I7:I38" si="1">H7*0.8</f>
        <v>0</v>
      </c>
      <c r="J7" s="55"/>
      <c r="K7" s="55"/>
    </row>
    <row r="8" s="1" customFormat="1" ht="22" customHeight="1" spans="1:11">
      <c r="A8" s="10"/>
      <c r="B8" s="7" t="s">
        <v>687</v>
      </c>
      <c r="C8" s="7" t="s">
        <v>688</v>
      </c>
      <c r="D8" s="7">
        <v>1</v>
      </c>
      <c r="E8" s="7"/>
      <c r="F8" s="7"/>
      <c r="G8" s="7"/>
      <c r="H8" s="7">
        <f t="shared" si="0"/>
        <v>0</v>
      </c>
      <c r="I8" s="7">
        <f t="shared" si="1"/>
        <v>0</v>
      </c>
      <c r="J8" s="55"/>
      <c r="K8" s="55"/>
    </row>
    <row r="9" s="1" customFormat="1" ht="22" customHeight="1" spans="1:11">
      <c r="A9" s="11"/>
      <c r="B9" s="7" t="s">
        <v>689</v>
      </c>
      <c r="C9" s="7" t="s">
        <v>690</v>
      </c>
      <c r="D9" s="7">
        <v>1</v>
      </c>
      <c r="E9" s="7"/>
      <c r="F9" s="7"/>
      <c r="G9" s="7"/>
      <c r="H9" s="7">
        <f t="shared" si="0"/>
        <v>0</v>
      </c>
      <c r="I9" s="7">
        <f t="shared" si="1"/>
        <v>0</v>
      </c>
      <c r="J9" s="55"/>
      <c r="K9" s="55"/>
    </row>
    <row r="10" s="1" customFormat="1" ht="22" customHeight="1" spans="1:11">
      <c r="A10" s="6" t="s">
        <v>691</v>
      </c>
      <c r="B10" s="7" t="s">
        <v>692</v>
      </c>
      <c r="C10" s="7" t="s">
        <v>693</v>
      </c>
      <c r="D10" s="7"/>
      <c r="E10" s="7"/>
      <c r="F10" s="7"/>
      <c r="G10" s="7">
        <v>1</v>
      </c>
      <c r="H10" s="7">
        <f t="shared" si="0"/>
        <v>0</v>
      </c>
      <c r="I10" s="7">
        <f t="shared" si="1"/>
        <v>0</v>
      </c>
      <c r="J10" s="55"/>
      <c r="K10" s="55"/>
    </row>
    <row r="11" s="1" customFormat="1" ht="22" customHeight="1" spans="1:11">
      <c r="A11" s="10"/>
      <c r="B11" s="7" t="s">
        <v>694</v>
      </c>
      <c r="C11" s="7" t="s">
        <v>695</v>
      </c>
      <c r="D11" s="7"/>
      <c r="E11" s="7"/>
      <c r="F11" s="7"/>
      <c r="G11" s="7">
        <v>1</v>
      </c>
      <c r="H11" s="7">
        <f t="shared" si="0"/>
        <v>0</v>
      </c>
      <c r="I11" s="7">
        <f t="shared" si="1"/>
        <v>0</v>
      </c>
      <c r="J11" s="55"/>
      <c r="K11" s="55"/>
    </row>
    <row r="12" s="1" customFormat="1" ht="22" customHeight="1" spans="1:11">
      <c r="A12" s="10"/>
      <c r="B12" s="7" t="s">
        <v>696</v>
      </c>
      <c r="C12" s="7" t="s">
        <v>697</v>
      </c>
      <c r="D12" s="7"/>
      <c r="E12" s="7"/>
      <c r="F12" s="7"/>
      <c r="G12" s="7">
        <v>1</v>
      </c>
      <c r="H12" s="7">
        <f t="shared" si="0"/>
        <v>0</v>
      </c>
      <c r="I12" s="7">
        <f t="shared" si="1"/>
        <v>0</v>
      </c>
      <c r="J12" s="55"/>
      <c r="K12" s="55"/>
    </row>
    <row r="13" s="1" customFormat="1" ht="22" customHeight="1" spans="1:11">
      <c r="A13" s="10"/>
      <c r="B13" s="7" t="s">
        <v>698</v>
      </c>
      <c r="C13" s="7" t="s">
        <v>699</v>
      </c>
      <c r="D13" s="7"/>
      <c r="E13" s="7"/>
      <c r="F13" s="7"/>
      <c r="G13" s="7">
        <v>1</v>
      </c>
      <c r="H13" s="7">
        <f t="shared" si="0"/>
        <v>0</v>
      </c>
      <c r="I13" s="7">
        <f t="shared" si="1"/>
        <v>0</v>
      </c>
      <c r="J13" s="55"/>
      <c r="K13" s="55"/>
    </row>
    <row r="14" s="1" customFormat="1" ht="22" customHeight="1" spans="1:11">
      <c r="A14" s="10"/>
      <c r="B14" s="7" t="s">
        <v>700</v>
      </c>
      <c r="C14" s="7" t="s">
        <v>701</v>
      </c>
      <c r="D14" s="7"/>
      <c r="E14" s="7"/>
      <c r="F14" s="7"/>
      <c r="G14" s="7">
        <v>1</v>
      </c>
      <c r="H14" s="7">
        <f t="shared" si="0"/>
        <v>0</v>
      </c>
      <c r="I14" s="7">
        <f t="shared" si="1"/>
        <v>0</v>
      </c>
      <c r="J14" s="55"/>
      <c r="K14" s="55"/>
    </row>
    <row r="15" s="1" customFormat="1" ht="22" customHeight="1" spans="1:11">
      <c r="A15" s="11"/>
      <c r="B15" s="7" t="s">
        <v>702</v>
      </c>
      <c r="C15" s="7" t="s">
        <v>703</v>
      </c>
      <c r="D15" s="7"/>
      <c r="E15" s="7"/>
      <c r="F15" s="7"/>
      <c r="G15" s="7">
        <v>1</v>
      </c>
      <c r="H15" s="7">
        <f t="shared" si="0"/>
        <v>0</v>
      </c>
      <c r="I15" s="7">
        <f t="shared" si="1"/>
        <v>0</v>
      </c>
      <c r="J15" s="55"/>
      <c r="K15" s="55"/>
    </row>
    <row r="16" s="1" customFormat="1" ht="22" customHeight="1" spans="1:11">
      <c r="A16" s="6" t="s">
        <v>704</v>
      </c>
      <c r="B16" s="7" t="s">
        <v>705</v>
      </c>
      <c r="C16" s="7" t="s">
        <v>706</v>
      </c>
      <c r="D16" s="7"/>
      <c r="E16" s="7">
        <v>1</v>
      </c>
      <c r="F16" s="7"/>
      <c r="G16" s="7"/>
      <c r="H16" s="7">
        <f t="shared" si="0"/>
        <v>0</v>
      </c>
      <c r="I16" s="7">
        <f t="shared" si="1"/>
        <v>0</v>
      </c>
      <c r="J16" s="55"/>
      <c r="K16" s="55"/>
    </row>
    <row r="17" s="1" customFormat="1" ht="22" customHeight="1" spans="1:11">
      <c r="A17" s="10"/>
      <c r="B17" s="7" t="s">
        <v>707</v>
      </c>
      <c r="C17" s="7" t="s">
        <v>708</v>
      </c>
      <c r="D17" s="7">
        <v>1</v>
      </c>
      <c r="E17" s="7"/>
      <c r="F17" s="7"/>
      <c r="G17" s="7"/>
      <c r="H17" s="7">
        <f t="shared" si="0"/>
        <v>0</v>
      </c>
      <c r="I17" s="7">
        <f t="shared" si="1"/>
        <v>0</v>
      </c>
      <c r="J17" s="55"/>
      <c r="K17" s="55"/>
    </row>
    <row r="18" s="1" customFormat="1" ht="22" customHeight="1" spans="1:11">
      <c r="A18" s="10"/>
      <c r="B18" s="7" t="s">
        <v>709</v>
      </c>
      <c r="C18" s="7" t="s">
        <v>710</v>
      </c>
      <c r="D18" s="7"/>
      <c r="E18" s="7"/>
      <c r="F18" s="7"/>
      <c r="G18" s="7">
        <v>1</v>
      </c>
      <c r="H18" s="7">
        <f t="shared" si="0"/>
        <v>0</v>
      </c>
      <c r="I18" s="7">
        <f t="shared" si="1"/>
        <v>0</v>
      </c>
      <c r="J18" s="55"/>
      <c r="K18" s="55"/>
    </row>
    <row r="19" s="1" customFormat="1" ht="22" customHeight="1" spans="1:11">
      <c r="A19" s="10"/>
      <c r="B19" s="7" t="s">
        <v>711</v>
      </c>
      <c r="C19" s="7" t="s">
        <v>712</v>
      </c>
      <c r="D19" s="7"/>
      <c r="E19" s="7"/>
      <c r="F19" s="7"/>
      <c r="G19" s="7">
        <v>1</v>
      </c>
      <c r="H19" s="7">
        <f t="shared" si="0"/>
        <v>0</v>
      </c>
      <c r="I19" s="7">
        <f t="shared" si="1"/>
        <v>0</v>
      </c>
      <c r="J19" s="55"/>
      <c r="K19" s="55"/>
    </row>
    <row r="20" s="1" customFormat="1" ht="22" customHeight="1" spans="1:11">
      <c r="A20" s="10"/>
      <c r="B20" s="7" t="s">
        <v>713</v>
      </c>
      <c r="C20" s="7" t="s">
        <v>714</v>
      </c>
      <c r="D20" s="7"/>
      <c r="E20" s="7"/>
      <c r="F20" s="7"/>
      <c r="G20" s="7">
        <v>1</v>
      </c>
      <c r="H20" s="7">
        <f t="shared" si="0"/>
        <v>0</v>
      </c>
      <c r="I20" s="7">
        <f t="shared" si="1"/>
        <v>0</v>
      </c>
      <c r="J20" s="55"/>
      <c r="K20" s="55"/>
    </row>
    <row r="21" s="1" customFormat="1" ht="22" customHeight="1" spans="1:11">
      <c r="A21" s="11"/>
      <c r="B21" s="7" t="s">
        <v>715</v>
      </c>
      <c r="C21" s="7" t="s">
        <v>716</v>
      </c>
      <c r="D21" s="7"/>
      <c r="E21" s="7"/>
      <c r="F21" s="7"/>
      <c r="G21" s="7">
        <v>1</v>
      </c>
      <c r="H21" s="7">
        <f t="shared" si="0"/>
        <v>0</v>
      </c>
      <c r="I21" s="7">
        <f t="shared" si="1"/>
        <v>0</v>
      </c>
      <c r="J21" s="55"/>
      <c r="K21" s="55"/>
    </row>
    <row r="22" s="1" customFormat="1" ht="22" customHeight="1" spans="1:11">
      <c r="A22" s="6" t="s">
        <v>717</v>
      </c>
      <c r="B22" s="7" t="s">
        <v>718</v>
      </c>
      <c r="C22" s="7" t="s">
        <v>719</v>
      </c>
      <c r="D22" s="7">
        <v>1</v>
      </c>
      <c r="E22" s="7">
        <v>1</v>
      </c>
      <c r="F22" s="7"/>
      <c r="G22" s="7"/>
      <c r="H22" s="7">
        <f t="shared" si="0"/>
        <v>0</v>
      </c>
      <c r="I22" s="7">
        <f t="shared" si="1"/>
        <v>0</v>
      </c>
      <c r="J22" s="55"/>
      <c r="K22" s="55"/>
    </row>
    <row r="23" s="1" customFormat="1" ht="22" customHeight="1" spans="1:11">
      <c r="A23" s="10"/>
      <c r="B23" s="7" t="s">
        <v>720</v>
      </c>
      <c r="C23" s="7" t="s">
        <v>721</v>
      </c>
      <c r="D23" s="7">
        <v>1</v>
      </c>
      <c r="E23" s="7">
        <v>1</v>
      </c>
      <c r="F23" s="7"/>
      <c r="G23" s="7"/>
      <c r="H23" s="7">
        <f t="shared" si="0"/>
        <v>0</v>
      </c>
      <c r="I23" s="7">
        <f t="shared" si="1"/>
        <v>0</v>
      </c>
      <c r="J23" s="55"/>
      <c r="K23" s="55"/>
    </row>
    <row r="24" s="1" customFormat="1" ht="22" customHeight="1" spans="1:11">
      <c r="A24" s="10"/>
      <c r="B24" s="7" t="s">
        <v>722</v>
      </c>
      <c r="C24" s="7" t="s">
        <v>723</v>
      </c>
      <c r="D24" s="7"/>
      <c r="E24" s="7"/>
      <c r="F24" s="7">
        <v>1</v>
      </c>
      <c r="G24" s="7"/>
      <c r="H24" s="7">
        <f t="shared" si="0"/>
        <v>0</v>
      </c>
      <c r="I24" s="7">
        <f t="shared" si="1"/>
        <v>0</v>
      </c>
      <c r="J24" s="55"/>
      <c r="K24" s="55"/>
    </row>
    <row r="25" s="1" customFormat="1" ht="22" customHeight="1" spans="1:11">
      <c r="A25" s="10"/>
      <c r="B25" s="7" t="s">
        <v>724</v>
      </c>
      <c r="C25" s="7" t="s">
        <v>725</v>
      </c>
      <c r="D25" s="7">
        <v>1</v>
      </c>
      <c r="E25" s="7"/>
      <c r="F25" s="7"/>
      <c r="G25" s="7"/>
      <c r="H25" s="7">
        <f t="shared" si="0"/>
        <v>0</v>
      </c>
      <c r="I25" s="7">
        <f t="shared" si="1"/>
        <v>0</v>
      </c>
      <c r="J25" s="55"/>
      <c r="K25" s="55"/>
    </row>
    <row r="26" s="1" customFormat="1" ht="22" customHeight="1" spans="1:11">
      <c r="A26" s="10"/>
      <c r="B26" s="7" t="s">
        <v>726</v>
      </c>
      <c r="C26" s="7" t="s">
        <v>727</v>
      </c>
      <c r="D26" s="7">
        <v>1</v>
      </c>
      <c r="E26" s="7"/>
      <c r="F26" s="7">
        <v>1</v>
      </c>
      <c r="G26" s="7"/>
      <c r="H26" s="7">
        <f t="shared" si="0"/>
        <v>0</v>
      </c>
      <c r="I26" s="7">
        <f t="shared" si="1"/>
        <v>0</v>
      </c>
      <c r="J26" s="55"/>
      <c r="K26" s="55"/>
    </row>
    <row r="27" s="1" customFormat="1" ht="22" customHeight="1" spans="1:11">
      <c r="A27" s="10"/>
      <c r="B27" s="7" t="s">
        <v>728</v>
      </c>
      <c r="C27" s="7" t="s">
        <v>729</v>
      </c>
      <c r="D27" s="7"/>
      <c r="E27" s="7">
        <v>1</v>
      </c>
      <c r="F27" s="7"/>
      <c r="G27" s="7"/>
      <c r="H27" s="7">
        <f t="shared" si="0"/>
        <v>0</v>
      </c>
      <c r="I27" s="7">
        <f t="shared" si="1"/>
        <v>0</v>
      </c>
      <c r="J27" s="55"/>
      <c r="K27" s="55"/>
    </row>
    <row r="28" s="1" customFormat="1" ht="22" customHeight="1" spans="1:11">
      <c r="A28" s="10"/>
      <c r="B28" s="7" t="s">
        <v>730</v>
      </c>
      <c r="C28" s="7" t="s">
        <v>731</v>
      </c>
      <c r="D28" s="7">
        <v>1</v>
      </c>
      <c r="E28" s="7"/>
      <c r="F28" s="7">
        <v>1</v>
      </c>
      <c r="G28" s="7"/>
      <c r="H28" s="7">
        <f t="shared" si="0"/>
        <v>0</v>
      </c>
      <c r="I28" s="7">
        <f t="shared" si="1"/>
        <v>0</v>
      </c>
      <c r="J28" s="55"/>
      <c r="K28" s="55"/>
    </row>
    <row r="29" s="1" customFormat="1" ht="22" customHeight="1" spans="1:11">
      <c r="A29" s="10"/>
      <c r="B29" s="7" t="s">
        <v>732</v>
      </c>
      <c r="C29" s="7" t="s">
        <v>733</v>
      </c>
      <c r="D29" s="7">
        <v>1</v>
      </c>
      <c r="E29" s="7">
        <v>1</v>
      </c>
      <c r="F29" s="7"/>
      <c r="G29" s="7"/>
      <c r="H29" s="7">
        <f t="shared" si="0"/>
        <v>0</v>
      </c>
      <c r="I29" s="7">
        <f t="shared" si="1"/>
        <v>0</v>
      </c>
      <c r="J29" s="55"/>
      <c r="K29" s="55"/>
    </row>
    <row r="30" s="1" customFormat="1" ht="22" customHeight="1" spans="1:11">
      <c r="A30" s="10"/>
      <c r="B30" s="7" t="s">
        <v>734</v>
      </c>
      <c r="C30" s="7" t="s">
        <v>735</v>
      </c>
      <c r="D30" s="7">
        <v>1</v>
      </c>
      <c r="E30" s="7"/>
      <c r="F30" s="7">
        <v>1</v>
      </c>
      <c r="G30" s="7"/>
      <c r="H30" s="7">
        <f t="shared" si="0"/>
        <v>0</v>
      </c>
      <c r="I30" s="7">
        <f t="shared" si="1"/>
        <v>0</v>
      </c>
      <c r="J30" s="55"/>
      <c r="K30" s="55"/>
    </row>
    <row r="31" s="1" customFormat="1" ht="22" customHeight="1" spans="1:11">
      <c r="A31" s="10"/>
      <c r="B31" s="7" t="s">
        <v>736</v>
      </c>
      <c r="C31" s="7" t="s">
        <v>737</v>
      </c>
      <c r="D31" s="7">
        <v>1</v>
      </c>
      <c r="E31" s="7"/>
      <c r="F31" s="7">
        <v>1</v>
      </c>
      <c r="G31" s="7"/>
      <c r="H31" s="7">
        <f t="shared" si="0"/>
        <v>0</v>
      </c>
      <c r="I31" s="7">
        <f t="shared" si="1"/>
        <v>0</v>
      </c>
      <c r="J31" s="55"/>
      <c r="K31" s="55"/>
    </row>
    <row r="32" s="1" customFormat="1" ht="22" customHeight="1" spans="1:11">
      <c r="A32" s="10"/>
      <c r="B32" s="7" t="s">
        <v>738</v>
      </c>
      <c r="C32" s="7" t="s">
        <v>739</v>
      </c>
      <c r="D32" s="7">
        <v>1</v>
      </c>
      <c r="E32" s="7"/>
      <c r="F32" s="7">
        <v>1</v>
      </c>
      <c r="G32" s="7"/>
      <c r="H32" s="7">
        <f t="shared" si="0"/>
        <v>0</v>
      </c>
      <c r="I32" s="7">
        <f t="shared" si="1"/>
        <v>0</v>
      </c>
      <c r="J32" s="55"/>
      <c r="K32" s="55"/>
    </row>
    <row r="33" s="1" customFormat="1" ht="22" customHeight="1" spans="1:11">
      <c r="A33" s="10"/>
      <c r="B33" s="7" t="s">
        <v>740</v>
      </c>
      <c r="C33" s="7" t="s">
        <v>741</v>
      </c>
      <c r="D33" s="7"/>
      <c r="E33" s="7"/>
      <c r="F33" s="7"/>
      <c r="G33" s="7">
        <v>1</v>
      </c>
      <c r="H33" s="7">
        <f t="shared" si="0"/>
        <v>0</v>
      </c>
      <c r="I33" s="7">
        <f t="shared" si="1"/>
        <v>0</v>
      </c>
      <c r="J33" s="55"/>
      <c r="K33" s="55"/>
    </row>
    <row r="34" s="1" customFormat="1" ht="22" customHeight="1" spans="1:11">
      <c r="A34" s="11"/>
      <c r="B34" s="7" t="s">
        <v>742</v>
      </c>
      <c r="C34" s="7" t="s">
        <v>743</v>
      </c>
      <c r="D34" s="7">
        <v>1</v>
      </c>
      <c r="E34" s="7"/>
      <c r="F34" s="7">
        <v>1</v>
      </c>
      <c r="G34" s="7"/>
      <c r="H34" s="7">
        <f t="shared" si="0"/>
        <v>0</v>
      </c>
      <c r="I34" s="7">
        <f t="shared" si="1"/>
        <v>0</v>
      </c>
      <c r="J34" s="55"/>
      <c r="K34" s="55"/>
    </row>
    <row r="35" s="1" customFormat="1" ht="22" customHeight="1" spans="1:11">
      <c r="A35" s="6" t="s">
        <v>744</v>
      </c>
      <c r="B35" s="7" t="s">
        <v>745</v>
      </c>
      <c r="C35" s="7" t="s">
        <v>746</v>
      </c>
      <c r="D35" s="7"/>
      <c r="E35" s="7"/>
      <c r="F35" s="7"/>
      <c r="G35" s="7">
        <v>1</v>
      </c>
      <c r="H35" s="7">
        <f t="shared" si="0"/>
        <v>0</v>
      </c>
      <c r="I35" s="7">
        <f t="shared" si="1"/>
        <v>0</v>
      </c>
      <c r="J35" s="55"/>
      <c r="K35" s="55"/>
    </row>
    <row r="36" s="1" customFormat="1" ht="22" customHeight="1" spans="1:11">
      <c r="A36" s="10"/>
      <c r="B36" s="7" t="s">
        <v>747</v>
      </c>
      <c r="C36" s="7" t="s">
        <v>748</v>
      </c>
      <c r="D36" s="7"/>
      <c r="E36" s="7">
        <v>1</v>
      </c>
      <c r="F36" s="7"/>
      <c r="G36" s="7"/>
      <c r="H36" s="7">
        <f t="shared" si="0"/>
        <v>0</v>
      </c>
      <c r="I36" s="7">
        <f t="shared" si="1"/>
        <v>0</v>
      </c>
      <c r="J36" s="55"/>
      <c r="K36" s="55"/>
    </row>
    <row r="37" s="1" customFormat="1" ht="22" customHeight="1" spans="1:11">
      <c r="A37" s="10"/>
      <c r="B37" s="7" t="s">
        <v>749</v>
      </c>
      <c r="C37" s="7" t="s">
        <v>750</v>
      </c>
      <c r="D37" s="7"/>
      <c r="E37" s="7">
        <v>1</v>
      </c>
      <c r="F37" s="7"/>
      <c r="G37" s="7"/>
      <c r="H37" s="7">
        <f t="shared" si="0"/>
        <v>0</v>
      </c>
      <c r="I37" s="7">
        <f t="shared" si="1"/>
        <v>0</v>
      </c>
      <c r="J37" s="55"/>
      <c r="K37" s="55"/>
    </row>
    <row r="38" s="1" customFormat="1" ht="22" customHeight="1" spans="1:11">
      <c r="A38" s="10"/>
      <c r="B38" s="7" t="s">
        <v>751</v>
      </c>
      <c r="C38" s="7" t="s">
        <v>752</v>
      </c>
      <c r="D38" s="7"/>
      <c r="E38" s="7">
        <v>1</v>
      </c>
      <c r="F38" s="7"/>
      <c r="G38" s="7"/>
      <c r="H38" s="7">
        <f t="shared" si="0"/>
        <v>0</v>
      </c>
      <c r="I38" s="7">
        <f t="shared" si="1"/>
        <v>0</v>
      </c>
      <c r="J38" s="55"/>
      <c r="K38" s="55"/>
    </row>
    <row r="39" s="1" customFormat="1" ht="22" customHeight="1" spans="1:11">
      <c r="A39" s="10"/>
      <c r="B39" s="7" t="s">
        <v>753</v>
      </c>
      <c r="C39" s="7" t="s">
        <v>754</v>
      </c>
      <c r="D39" s="7"/>
      <c r="E39" s="7">
        <v>1</v>
      </c>
      <c r="F39" s="7"/>
      <c r="G39" s="7"/>
      <c r="H39" s="7">
        <f t="shared" ref="H39:H70" si="2">$D$5*D39+$E$5*E39+$F$5*F39+$G$5*G39</f>
        <v>0</v>
      </c>
      <c r="I39" s="7">
        <f t="shared" ref="I39:I70" si="3">H39*0.8</f>
        <v>0</v>
      </c>
      <c r="J39" s="55"/>
      <c r="K39" s="55"/>
    </row>
    <row r="40" s="1" customFormat="1" ht="22" customHeight="1" spans="1:11">
      <c r="A40" s="10"/>
      <c r="B40" s="7" t="s">
        <v>755</v>
      </c>
      <c r="C40" s="7" t="s">
        <v>756</v>
      </c>
      <c r="D40" s="7">
        <v>1</v>
      </c>
      <c r="E40" s="7"/>
      <c r="F40" s="7"/>
      <c r="G40" s="7"/>
      <c r="H40" s="7">
        <f t="shared" si="2"/>
        <v>0</v>
      </c>
      <c r="I40" s="7">
        <f t="shared" si="3"/>
        <v>0</v>
      </c>
      <c r="J40" s="55"/>
      <c r="K40" s="55"/>
    </row>
    <row r="41" s="1" customFormat="1" ht="22" customHeight="1" spans="1:11">
      <c r="A41" s="10"/>
      <c r="B41" s="7" t="s">
        <v>757</v>
      </c>
      <c r="C41" s="7" t="s">
        <v>758</v>
      </c>
      <c r="D41" s="7"/>
      <c r="E41" s="7">
        <v>1</v>
      </c>
      <c r="F41" s="7"/>
      <c r="G41" s="7"/>
      <c r="H41" s="7">
        <f t="shared" si="2"/>
        <v>0</v>
      </c>
      <c r="I41" s="7">
        <f t="shared" si="3"/>
        <v>0</v>
      </c>
      <c r="J41" s="55"/>
      <c r="K41" s="55"/>
    </row>
    <row r="42" s="1" customFormat="1" ht="22" customHeight="1" spans="1:11">
      <c r="A42" s="10"/>
      <c r="B42" s="7" t="s">
        <v>759</v>
      </c>
      <c r="C42" s="7" t="s">
        <v>760</v>
      </c>
      <c r="D42" s="7">
        <v>1</v>
      </c>
      <c r="E42" s="7"/>
      <c r="F42" s="7"/>
      <c r="G42" s="7"/>
      <c r="H42" s="7">
        <f t="shared" si="2"/>
        <v>0</v>
      </c>
      <c r="I42" s="7">
        <f t="shared" si="3"/>
        <v>0</v>
      </c>
      <c r="J42" s="55"/>
      <c r="K42" s="55"/>
    </row>
    <row r="43" s="1" customFormat="1" ht="22" customHeight="1" spans="1:11">
      <c r="A43" s="11"/>
      <c r="B43" s="7" t="s">
        <v>761</v>
      </c>
      <c r="C43" s="7" t="s">
        <v>762</v>
      </c>
      <c r="D43" s="7"/>
      <c r="E43" s="7"/>
      <c r="F43" s="7"/>
      <c r="G43" s="7">
        <v>1</v>
      </c>
      <c r="H43" s="7">
        <f t="shared" si="2"/>
        <v>0</v>
      </c>
      <c r="I43" s="7">
        <f t="shared" si="3"/>
        <v>0</v>
      </c>
      <c r="J43" s="55"/>
      <c r="K43" s="55"/>
    </row>
    <row r="44" s="1" customFormat="1" ht="22" customHeight="1" spans="1:11">
      <c r="A44" s="6" t="s">
        <v>763</v>
      </c>
      <c r="B44" s="7" t="s">
        <v>764</v>
      </c>
      <c r="C44" s="7" t="s">
        <v>765</v>
      </c>
      <c r="D44" s="7"/>
      <c r="E44" s="7">
        <v>1</v>
      </c>
      <c r="F44" s="7"/>
      <c r="G44" s="7"/>
      <c r="H44" s="7">
        <f t="shared" si="2"/>
        <v>0</v>
      </c>
      <c r="I44" s="7">
        <f t="shared" si="3"/>
        <v>0</v>
      </c>
      <c r="J44" s="55"/>
      <c r="K44" s="55"/>
    </row>
    <row r="45" s="1" customFormat="1" ht="22" customHeight="1" spans="1:11">
      <c r="A45" s="10"/>
      <c r="B45" s="7" t="s">
        <v>766</v>
      </c>
      <c r="C45" s="7" t="s">
        <v>767</v>
      </c>
      <c r="D45" s="7"/>
      <c r="E45" s="7">
        <v>1</v>
      </c>
      <c r="F45" s="7"/>
      <c r="G45" s="7"/>
      <c r="H45" s="7">
        <f t="shared" si="2"/>
        <v>0</v>
      </c>
      <c r="I45" s="7">
        <f t="shared" si="3"/>
        <v>0</v>
      </c>
      <c r="J45" s="55"/>
      <c r="K45" s="55"/>
    </row>
    <row r="46" s="1" customFormat="1" ht="22" customHeight="1" spans="1:11">
      <c r="A46" s="10"/>
      <c r="B46" s="7" t="s">
        <v>768</v>
      </c>
      <c r="C46" s="7" t="s">
        <v>769</v>
      </c>
      <c r="D46" s="7"/>
      <c r="E46" s="7">
        <v>1</v>
      </c>
      <c r="F46" s="7"/>
      <c r="G46" s="7"/>
      <c r="H46" s="7">
        <f t="shared" si="2"/>
        <v>0</v>
      </c>
      <c r="I46" s="7">
        <f t="shared" si="3"/>
        <v>0</v>
      </c>
      <c r="J46" s="55"/>
      <c r="K46" s="55"/>
    </row>
    <row r="47" s="1" customFormat="1" ht="22" customHeight="1" spans="1:11">
      <c r="A47" s="10"/>
      <c r="B47" s="7" t="s">
        <v>770</v>
      </c>
      <c r="C47" s="7" t="s">
        <v>771</v>
      </c>
      <c r="D47" s="7"/>
      <c r="E47" s="7">
        <v>1</v>
      </c>
      <c r="F47" s="7"/>
      <c r="G47" s="7"/>
      <c r="H47" s="7">
        <f t="shared" si="2"/>
        <v>0</v>
      </c>
      <c r="I47" s="7">
        <f t="shared" si="3"/>
        <v>0</v>
      </c>
      <c r="J47" s="55"/>
      <c r="K47" s="55"/>
    </row>
    <row r="48" s="1" customFormat="1" ht="22" customHeight="1" spans="1:11">
      <c r="A48" s="10"/>
      <c r="B48" s="7" t="s">
        <v>772</v>
      </c>
      <c r="C48" s="7" t="s">
        <v>773</v>
      </c>
      <c r="D48" s="7"/>
      <c r="E48" s="7">
        <v>1</v>
      </c>
      <c r="F48" s="7"/>
      <c r="G48" s="7"/>
      <c r="H48" s="7">
        <f t="shared" si="2"/>
        <v>0</v>
      </c>
      <c r="I48" s="7">
        <f t="shared" si="3"/>
        <v>0</v>
      </c>
      <c r="J48" s="55"/>
      <c r="K48" s="55"/>
    </row>
    <row r="49" s="1" customFormat="1" ht="22" customHeight="1" spans="1:11">
      <c r="A49" s="11"/>
      <c r="B49" s="7" t="s">
        <v>774</v>
      </c>
      <c r="C49" s="7" t="s">
        <v>775</v>
      </c>
      <c r="D49" s="7">
        <v>1</v>
      </c>
      <c r="E49" s="7"/>
      <c r="F49" s="7"/>
      <c r="G49" s="7"/>
      <c r="H49" s="7">
        <f t="shared" si="2"/>
        <v>0</v>
      </c>
      <c r="I49" s="7">
        <f t="shared" si="3"/>
        <v>0</v>
      </c>
      <c r="J49" s="55"/>
      <c r="K49" s="55"/>
    </row>
    <row r="50" s="1" customFormat="1" ht="22" customHeight="1" spans="1:11">
      <c r="A50" s="6" t="s">
        <v>776</v>
      </c>
      <c r="B50" s="7" t="s">
        <v>777</v>
      </c>
      <c r="C50" s="7" t="s">
        <v>778</v>
      </c>
      <c r="D50" s="7"/>
      <c r="E50" s="7"/>
      <c r="F50" s="7"/>
      <c r="G50" s="7">
        <v>1</v>
      </c>
      <c r="H50" s="7">
        <f t="shared" si="2"/>
        <v>0</v>
      </c>
      <c r="I50" s="7">
        <f t="shared" si="3"/>
        <v>0</v>
      </c>
      <c r="J50" s="55"/>
      <c r="K50" s="55"/>
    </row>
    <row r="51" s="1" customFormat="1" ht="22" customHeight="1" spans="1:11">
      <c r="A51" s="11"/>
      <c r="B51" s="7" t="s">
        <v>779</v>
      </c>
      <c r="C51" s="7" t="s">
        <v>780</v>
      </c>
      <c r="D51" s="7"/>
      <c r="E51" s="7"/>
      <c r="F51" s="7"/>
      <c r="G51" s="7">
        <v>1</v>
      </c>
      <c r="H51" s="7">
        <f t="shared" si="2"/>
        <v>0</v>
      </c>
      <c r="I51" s="7">
        <f t="shared" si="3"/>
        <v>0</v>
      </c>
      <c r="J51" s="55"/>
      <c r="K51" s="55"/>
    </row>
    <row r="52" s="1" customFormat="1" ht="22" customHeight="1" spans="1:11">
      <c r="A52" s="6" t="s">
        <v>781</v>
      </c>
      <c r="B52" s="7" t="s">
        <v>782</v>
      </c>
      <c r="C52" s="7" t="s">
        <v>783</v>
      </c>
      <c r="D52" s="7"/>
      <c r="E52" s="7">
        <v>1</v>
      </c>
      <c r="F52" s="7"/>
      <c r="G52" s="7"/>
      <c r="H52" s="7">
        <f t="shared" si="2"/>
        <v>0</v>
      </c>
      <c r="I52" s="7">
        <f t="shared" si="3"/>
        <v>0</v>
      </c>
      <c r="J52" s="55"/>
      <c r="K52" s="55"/>
    </row>
    <row r="53" s="1" customFormat="1" ht="22" customHeight="1" spans="1:11">
      <c r="A53" s="10"/>
      <c r="B53" s="7" t="s">
        <v>784</v>
      </c>
      <c r="C53" s="7" t="s">
        <v>785</v>
      </c>
      <c r="D53" s="7"/>
      <c r="E53" s="7">
        <v>1</v>
      </c>
      <c r="F53" s="7"/>
      <c r="G53" s="7"/>
      <c r="H53" s="7">
        <f t="shared" si="2"/>
        <v>0</v>
      </c>
      <c r="I53" s="7">
        <f t="shared" si="3"/>
        <v>0</v>
      </c>
      <c r="J53" s="55"/>
      <c r="K53" s="55"/>
    </row>
    <row r="54" s="1" customFormat="1" ht="22" customHeight="1" spans="1:11">
      <c r="A54" s="10"/>
      <c r="B54" s="7" t="s">
        <v>786</v>
      </c>
      <c r="C54" s="7" t="s">
        <v>787</v>
      </c>
      <c r="D54" s="7"/>
      <c r="E54" s="7"/>
      <c r="F54" s="7"/>
      <c r="G54" s="7">
        <v>1</v>
      </c>
      <c r="H54" s="7">
        <f t="shared" si="2"/>
        <v>0</v>
      </c>
      <c r="I54" s="7">
        <f t="shared" si="3"/>
        <v>0</v>
      </c>
      <c r="J54" s="55"/>
      <c r="K54" s="55"/>
    </row>
    <row r="55" s="1" customFormat="1" ht="22" customHeight="1" spans="1:11">
      <c r="A55" s="10"/>
      <c r="B55" s="7" t="s">
        <v>788</v>
      </c>
      <c r="C55" s="7" t="s">
        <v>789</v>
      </c>
      <c r="D55" s="7"/>
      <c r="E55" s="7"/>
      <c r="F55" s="7"/>
      <c r="G55" s="7">
        <v>1</v>
      </c>
      <c r="H55" s="7">
        <f t="shared" si="2"/>
        <v>0</v>
      </c>
      <c r="I55" s="7">
        <f t="shared" si="3"/>
        <v>0</v>
      </c>
      <c r="J55" s="55"/>
      <c r="K55" s="55"/>
    </row>
    <row r="56" s="1" customFormat="1" ht="22" customHeight="1" spans="1:11">
      <c r="A56" s="10"/>
      <c r="B56" s="7" t="s">
        <v>790</v>
      </c>
      <c r="C56" s="7" t="s">
        <v>791</v>
      </c>
      <c r="D56" s="7"/>
      <c r="E56" s="7"/>
      <c r="F56" s="7"/>
      <c r="G56" s="7">
        <v>1</v>
      </c>
      <c r="H56" s="7">
        <f t="shared" si="2"/>
        <v>0</v>
      </c>
      <c r="I56" s="7">
        <f t="shared" si="3"/>
        <v>0</v>
      </c>
      <c r="J56" s="55"/>
      <c r="K56" s="55"/>
    </row>
    <row r="57" s="1" customFormat="1" ht="22" customHeight="1" spans="1:11">
      <c r="A57" s="11"/>
      <c r="B57" s="7" t="s">
        <v>792</v>
      </c>
      <c r="C57" s="7" t="s">
        <v>793</v>
      </c>
      <c r="D57" s="7"/>
      <c r="E57" s="7"/>
      <c r="F57" s="7"/>
      <c r="G57" s="7">
        <v>1</v>
      </c>
      <c r="H57" s="7">
        <f t="shared" si="2"/>
        <v>0</v>
      </c>
      <c r="I57" s="7">
        <f t="shared" si="3"/>
        <v>0</v>
      </c>
      <c r="J57" s="55"/>
      <c r="K57" s="55"/>
    </row>
    <row r="58" s="1" customFormat="1" ht="22" customHeight="1" spans="1:11">
      <c r="A58" s="6" t="s">
        <v>794</v>
      </c>
      <c r="B58" s="7" t="s">
        <v>795</v>
      </c>
      <c r="C58" s="7" t="s">
        <v>796</v>
      </c>
      <c r="D58" s="7"/>
      <c r="E58" s="7"/>
      <c r="F58" s="7">
        <v>1</v>
      </c>
      <c r="G58" s="7"/>
      <c r="H58" s="7">
        <f t="shared" si="2"/>
        <v>0</v>
      </c>
      <c r="I58" s="7">
        <f t="shared" si="3"/>
        <v>0</v>
      </c>
      <c r="J58" s="55"/>
      <c r="K58" s="55"/>
    </row>
    <row r="59" s="1" customFormat="1" ht="22" customHeight="1" spans="1:11">
      <c r="A59" s="10"/>
      <c r="B59" s="7" t="s">
        <v>797</v>
      </c>
      <c r="C59" s="7" t="s">
        <v>798</v>
      </c>
      <c r="D59" s="7"/>
      <c r="E59" s="7"/>
      <c r="F59" s="7"/>
      <c r="G59" s="7">
        <v>1</v>
      </c>
      <c r="H59" s="7">
        <f t="shared" si="2"/>
        <v>0</v>
      </c>
      <c r="I59" s="7">
        <f t="shared" si="3"/>
        <v>0</v>
      </c>
      <c r="J59" s="55"/>
      <c r="K59" s="55"/>
    </row>
    <row r="60" s="1" customFormat="1" ht="22" customHeight="1" spans="1:11">
      <c r="A60" s="10"/>
      <c r="B60" s="7" t="s">
        <v>799</v>
      </c>
      <c r="C60" s="7" t="s">
        <v>800</v>
      </c>
      <c r="D60" s="7"/>
      <c r="E60" s="7">
        <v>1</v>
      </c>
      <c r="F60" s="7"/>
      <c r="G60" s="7"/>
      <c r="H60" s="7">
        <f t="shared" si="2"/>
        <v>0</v>
      </c>
      <c r="I60" s="7">
        <f t="shared" si="3"/>
        <v>0</v>
      </c>
      <c r="J60" s="55"/>
      <c r="K60" s="55"/>
    </row>
    <row r="61" s="1" customFormat="1" ht="22" customHeight="1" spans="1:11">
      <c r="A61" s="10"/>
      <c r="B61" s="7" t="s">
        <v>801</v>
      </c>
      <c r="C61" s="7" t="s">
        <v>802</v>
      </c>
      <c r="D61" s="7"/>
      <c r="E61" s="7"/>
      <c r="F61" s="7">
        <v>1</v>
      </c>
      <c r="G61" s="7"/>
      <c r="H61" s="7">
        <f t="shared" si="2"/>
        <v>0</v>
      </c>
      <c r="I61" s="7">
        <f t="shared" si="3"/>
        <v>0</v>
      </c>
      <c r="J61" s="55"/>
      <c r="K61" s="55"/>
    </row>
    <row r="62" s="1" customFormat="1" ht="22" customHeight="1" spans="1:11">
      <c r="A62" s="10"/>
      <c r="B62" s="7" t="s">
        <v>803</v>
      </c>
      <c r="C62" s="7" t="s">
        <v>804</v>
      </c>
      <c r="D62" s="7"/>
      <c r="E62" s="7"/>
      <c r="F62" s="7">
        <v>1</v>
      </c>
      <c r="G62" s="7"/>
      <c r="H62" s="7">
        <f t="shared" si="2"/>
        <v>0</v>
      </c>
      <c r="I62" s="7">
        <f t="shared" si="3"/>
        <v>0</v>
      </c>
      <c r="J62" s="55"/>
      <c r="K62" s="55"/>
    </row>
    <row r="63" s="1" customFormat="1" ht="22" customHeight="1" spans="1:11">
      <c r="A63" s="10"/>
      <c r="B63" s="7" t="s">
        <v>805</v>
      </c>
      <c r="C63" s="7" t="s">
        <v>806</v>
      </c>
      <c r="D63" s="7"/>
      <c r="E63" s="7">
        <v>1</v>
      </c>
      <c r="F63" s="7"/>
      <c r="G63" s="7"/>
      <c r="H63" s="7">
        <f t="shared" si="2"/>
        <v>0</v>
      </c>
      <c r="I63" s="7">
        <f t="shared" si="3"/>
        <v>0</v>
      </c>
      <c r="J63" s="55"/>
      <c r="K63" s="55"/>
    </row>
    <row r="64" s="1" customFormat="1" ht="22" customHeight="1" spans="1:11">
      <c r="A64" s="10"/>
      <c r="B64" s="7" t="s">
        <v>807</v>
      </c>
      <c r="C64" s="7" t="s">
        <v>808</v>
      </c>
      <c r="D64" s="7"/>
      <c r="E64" s="7"/>
      <c r="F64" s="7">
        <v>1</v>
      </c>
      <c r="G64" s="7"/>
      <c r="H64" s="7">
        <f t="shared" si="2"/>
        <v>0</v>
      </c>
      <c r="I64" s="7">
        <f t="shared" si="3"/>
        <v>0</v>
      </c>
      <c r="J64" s="55"/>
      <c r="K64" s="55"/>
    </row>
    <row r="65" s="1" customFormat="1" ht="22" customHeight="1" spans="1:11">
      <c r="A65" s="10"/>
      <c r="B65" s="7" t="s">
        <v>809</v>
      </c>
      <c r="C65" s="7" t="s">
        <v>810</v>
      </c>
      <c r="D65" s="7"/>
      <c r="E65" s="7"/>
      <c r="F65" s="7">
        <v>1</v>
      </c>
      <c r="G65" s="7"/>
      <c r="H65" s="7">
        <f t="shared" si="2"/>
        <v>0</v>
      </c>
      <c r="I65" s="7">
        <f t="shared" si="3"/>
        <v>0</v>
      </c>
      <c r="J65" s="55"/>
      <c r="K65" s="55"/>
    </row>
    <row r="66" s="1" customFormat="1" ht="22" customHeight="1" spans="1:11">
      <c r="A66" s="10"/>
      <c r="B66" s="7" t="s">
        <v>811</v>
      </c>
      <c r="C66" s="7" t="s">
        <v>812</v>
      </c>
      <c r="D66" s="7"/>
      <c r="E66" s="7"/>
      <c r="F66" s="7"/>
      <c r="G66" s="7">
        <v>1</v>
      </c>
      <c r="H66" s="7">
        <f t="shared" si="2"/>
        <v>0</v>
      </c>
      <c r="I66" s="7">
        <f t="shared" si="3"/>
        <v>0</v>
      </c>
      <c r="J66" s="55"/>
      <c r="K66" s="55"/>
    </row>
    <row r="67" s="1" customFormat="1" ht="22" customHeight="1" spans="1:11">
      <c r="A67" s="10"/>
      <c r="B67" s="7" t="s">
        <v>813</v>
      </c>
      <c r="C67" s="7" t="s">
        <v>814</v>
      </c>
      <c r="D67" s="7"/>
      <c r="E67" s="7"/>
      <c r="F67" s="7">
        <v>1</v>
      </c>
      <c r="G67" s="7"/>
      <c r="H67" s="7">
        <f t="shared" si="2"/>
        <v>0</v>
      </c>
      <c r="I67" s="7">
        <f t="shared" si="3"/>
        <v>0</v>
      </c>
      <c r="J67" s="55"/>
      <c r="K67" s="55"/>
    </row>
    <row r="68" s="1" customFormat="1" ht="22" customHeight="1" spans="1:11">
      <c r="A68" s="10"/>
      <c r="B68" s="7" t="s">
        <v>815</v>
      </c>
      <c r="C68" s="7" t="s">
        <v>816</v>
      </c>
      <c r="D68" s="7"/>
      <c r="E68" s="7"/>
      <c r="F68" s="7">
        <v>1</v>
      </c>
      <c r="G68" s="7"/>
      <c r="H68" s="7">
        <f t="shared" si="2"/>
        <v>0</v>
      </c>
      <c r="I68" s="7">
        <f t="shared" si="3"/>
        <v>0</v>
      </c>
      <c r="J68" s="55"/>
      <c r="K68" s="55"/>
    </row>
    <row r="69" s="1" customFormat="1" ht="22" customHeight="1" spans="1:11">
      <c r="A69" s="10"/>
      <c r="B69" s="7" t="s">
        <v>817</v>
      </c>
      <c r="C69" s="7" t="s">
        <v>818</v>
      </c>
      <c r="D69" s="7"/>
      <c r="E69" s="7"/>
      <c r="F69" s="7">
        <v>1</v>
      </c>
      <c r="G69" s="7"/>
      <c r="H69" s="7">
        <f t="shared" si="2"/>
        <v>0</v>
      </c>
      <c r="I69" s="7">
        <f t="shared" si="3"/>
        <v>0</v>
      </c>
      <c r="J69" s="55"/>
      <c r="K69" s="55"/>
    </row>
    <row r="70" s="1" customFormat="1" ht="22" customHeight="1" spans="1:11">
      <c r="A70" s="10"/>
      <c r="B70" s="7" t="s">
        <v>819</v>
      </c>
      <c r="C70" s="7" t="s">
        <v>820</v>
      </c>
      <c r="D70" s="7"/>
      <c r="E70" s="7"/>
      <c r="F70" s="7"/>
      <c r="G70" s="7">
        <v>1</v>
      </c>
      <c r="H70" s="7">
        <f t="shared" si="2"/>
        <v>0</v>
      </c>
      <c r="I70" s="7">
        <f t="shared" si="3"/>
        <v>0</v>
      </c>
      <c r="J70" s="55"/>
      <c r="K70" s="55"/>
    </row>
    <row r="71" s="1" customFormat="1" ht="22" customHeight="1" spans="1:11">
      <c r="A71" s="11"/>
      <c r="B71" s="7" t="s">
        <v>821</v>
      </c>
      <c r="C71" s="7" t="s">
        <v>822</v>
      </c>
      <c r="D71" s="7"/>
      <c r="E71" s="7"/>
      <c r="F71" s="7">
        <v>1</v>
      </c>
      <c r="G71" s="7"/>
      <c r="H71" s="7">
        <f t="shared" ref="H71:H102" si="4">$D$5*D71+$E$5*E71+$F$5*F71+$G$5*G71</f>
        <v>0</v>
      </c>
      <c r="I71" s="7">
        <f t="shared" ref="I71:I102" si="5">H71*0.8</f>
        <v>0</v>
      </c>
      <c r="J71" s="55"/>
      <c r="K71" s="55"/>
    </row>
    <row r="72" s="1" customFormat="1" ht="22" customHeight="1" spans="1:11">
      <c r="A72" s="6" t="s">
        <v>823</v>
      </c>
      <c r="B72" s="7" t="s">
        <v>824</v>
      </c>
      <c r="C72" s="7" t="s">
        <v>825</v>
      </c>
      <c r="D72" s="7">
        <v>1</v>
      </c>
      <c r="E72" s="7"/>
      <c r="F72" s="7"/>
      <c r="G72" s="7"/>
      <c r="H72" s="7">
        <f t="shared" si="4"/>
        <v>0</v>
      </c>
      <c r="I72" s="7">
        <f t="shared" si="5"/>
        <v>0</v>
      </c>
      <c r="J72" s="55"/>
      <c r="K72" s="55"/>
    </row>
    <row r="73" s="1" customFormat="1" ht="22" customHeight="1" spans="1:11">
      <c r="A73" s="10"/>
      <c r="B73" s="7" t="s">
        <v>826</v>
      </c>
      <c r="C73" s="7" t="s">
        <v>827</v>
      </c>
      <c r="D73" s="7">
        <v>1</v>
      </c>
      <c r="E73" s="7"/>
      <c r="F73" s="7"/>
      <c r="G73" s="7"/>
      <c r="H73" s="7">
        <f t="shared" si="4"/>
        <v>0</v>
      </c>
      <c r="I73" s="7">
        <f t="shared" si="5"/>
        <v>0</v>
      </c>
      <c r="J73" s="55"/>
      <c r="K73" s="55"/>
    </row>
    <row r="74" s="1" customFormat="1" ht="22" customHeight="1" spans="1:11">
      <c r="A74" s="10"/>
      <c r="B74" s="7" t="s">
        <v>828</v>
      </c>
      <c r="C74" s="7" t="s">
        <v>829</v>
      </c>
      <c r="D74" s="7">
        <v>1</v>
      </c>
      <c r="E74" s="7"/>
      <c r="F74" s="7"/>
      <c r="G74" s="7"/>
      <c r="H74" s="7">
        <f t="shared" si="4"/>
        <v>0</v>
      </c>
      <c r="I74" s="7">
        <f t="shared" si="5"/>
        <v>0</v>
      </c>
      <c r="J74" s="55"/>
      <c r="K74" s="55"/>
    </row>
    <row r="75" s="1" customFormat="1" ht="22" customHeight="1" spans="1:11">
      <c r="A75" s="10"/>
      <c r="B75" s="7" t="s">
        <v>830</v>
      </c>
      <c r="C75" s="7" t="s">
        <v>831</v>
      </c>
      <c r="D75" s="7"/>
      <c r="E75" s="7"/>
      <c r="F75" s="7">
        <v>1</v>
      </c>
      <c r="G75" s="7"/>
      <c r="H75" s="7">
        <f t="shared" si="4"/>
        <v>0</v>
      </c>
      <c r="I75" s="7">
        <f t="shared" si="5"/>
        <v>0</v>
      </c>
      <c r="J75" s="55"/>
      <c r="K75" s="55"/>
    </row>
    <row r="76" s="1" customFormat="1" ht="22" customHeight="1" spans="1:11">
      <c r="A76" s="10"/>
      <c r="B76" s="7" t="s">
        <v>832</v>
      </c>
      <c r="C76" s="7" t="s">
        <v>833</v>
      </c>
      <c r="D76" s="7"/>
      <c r="E76" s="7"/>
      <c r="F76" s="7">
        <v>1</v>
      </c>
      <c r="G76" s="7"/>
      <c r="H76" s="7">
        <f t="shared" si="4"/>
        <v>0</v>
      </c>
      <c r="I76" s="7">
        <f t="shared" si="5"/>
        <v>0</v>
      </c>
      <c r="J76" s="55"/>
      <c r="K76" s="55"/>
    </row>
    <row r="77" s="1" customFormat="1" ht="22" customHeight="1" spans="1:11">
      <c r="A77" s="10"/>
      <c r="B77" s="7" t="s">
        <v>834</v>
      </c>
      <c r="C77" s="7" t="s">
        <v>835</v>
      </c>
      <c r="D77" s="7"/>
      <c r="E77" s="7"/>
      <c r="F77" s="7">
        <v>1</v>
      </c>
      <c r="G77" s="7"/>
      <c r="H77" s="7">
        <f t="shared" si="4"/>
        <v>0</v>
      </c>
      <c r="I77" s="7">
        <f t="shared" si="5"/>
        <v>0</v>
      </c>
      <c r="J77" s="55"/>
      <c r="K77" s="55"/>
    </row>
    <row r="78" s="1" customFormat="1" ht="22" customHeight="1" spans="1:11">
      <c r="A78" s="10"/>
      <c r="B78" s="7" t="s">
        <v>836</v>
      </c>
      <c r="C78" s="7" t="s">
        <v>837</v>
      </c>
      <c r="D78" s="7"/>
      <c r="E78" s="7">
        <v>1</v>
      </c>
      <c r="F78" s="7"/>
      <c r="G78" s="7"/>
      <c r="H78" s="7">
        <f t="shared" si="4"/>
        <v>0</v>
      </c>
      <c r="I78" s="7">
        <f t="shared" si="5"/>
        <v>0</v>
      </c>
      <c r="J78" s="55"/>
      <c r="K78" s="55"/>
    </row>
    <row r="79" s="1" customFormat="1" ht="22" customHeight="1" spans="1:11">
      <c r="A79" s="10"/>
      <c r="B79" s="7" t="s">
        <v>838</v>
      </c>
      <c r="C79" s="7" t="s">
        <v>839</v>
      </c>
      <c r="D79" s="7"/>
      <c r="E79" s="7"/>
      <c r="F79" s="7"/>
      <c r="G79" s="7">
        <v>1</v>
      </c>
      <c r="H79" s="7">
        <f t="shared" si="4"/>
        <v>0</v>
      </c>
      <c r="I79" s="7">
        <f t="shared" si="5"/>
        <v>0</v>
      </c>
      <c r="J79" s="55"/>
      <c r="K79" s="55"/>
    </row>
    <row r="80" s="1" customFormat="1" ht="22" customHeight="1" spans="1:11">
      <c r="A80" s="10"/>
      <c r="B80" s="7" t="s">
        <v>840</v>
      </c>
      <c r="C80" s="7" t="s">
        <v>841</v>
      </c>
      <c r="D80" s="7"/>
      <c r="E80" s="7"/>
      <c r="F80" s="7">
        <v>1</v>
      </c>
      <c r="G80" s="7"/>
      <c r="H80" s="7">
        <f t="shared" si="4"/>
        <v>0</v>
      </c>
      <c r="I80" s="7">
        <f t="shared" si="5"/>
        <v>0</v>
      </c>
      <c r="J80" s="55"/>
      <c r="K80" s="55"/>
    </row>
    <row r="81" s="1" customFormat="1" ht="22" customHeight="1" spans="1:11">
      <c r="A81" s="10"/>
      <c r="B81" s="7" t="s">
        <v>842</v>
      </c>
      <c r="C81" s="7" t="s">
        <v>843</v>
      </c>
      <c r="D81" s="7"/>
      <c r="E81" s="7"/>
      <c r="F81" s="7"/>
      <c r="G81" s="7">
        <v>1</v>
      </c>
      <c r="H81" s="7">
        <f t="shared" si="4"/>
        <v>0</v>
      </c>
      <c r="I81" s="7">
        <f t="shared" si="5"/>
        <v>0</v>
      </c>
      <c r="J81" s="55"/>
      <c r="K81" s="55"/>
    </row>
    <row r="82" s="1" customFormat="1" ht="22" customHeight="1" spans="1:11">
      <c r="A82" s="10"/>
      <c r="B82" s="7" t="s">
        <v>844</v>
      </c>
      <c r="C82" s="7" t="s">
        <v>845</v>
      </c>
      <c r="D82" s="7"/>
      <c r="E82" s="7"/>
      <c r="F82" s="7"/>
      <c r="G82" s="7">
        <v>1</v>
      </c>
      <c r="H82" s="7">
        <f t="shared" si="4"/>
        <v>0</v>
      </c>
      <c r="I82" s="7">
        <f t="shared" si="5"/>
        <v>0</v>
      </c>
      <c r="J82" s="55"/>
      <c r="K82" s="55"/>
    </row>
    <row r="83" s="1" customFormat="1" ht="22" customHeight="1" spans="1:11">
      <c r="A83" s="10"/>
      <c r="B83" s="7" t="s">
        <v>846</v>
      </c>
      <c r="C83" s="7" t="s">
        <v>847</v>
      </c>
      <c r="D83" s="7"/>
      <c r="E83" s="7"/>
      <c r="F83" s="7"/>
      <c r="G83" s="7">
        <v>1</v>
      </c>
      <c r="H83" s="7">
        <f t="shared" si="4"/>
        <v>0</v>
      </c>
      <c r="I83" s="7">
        <f t="shared" si="5"/>
        <v>0</v>
      </c>
      <c r="J83" s="55"/>
      <c r="K83" s="55"/>
    </row>
    <row r="84" s="1" customFormat="1" ht="22" customHeight="1" spans="1:11">
      <c r="A84" s="10"/>
      <c r="B84" s="7" t="s">
        <v>848</v>
      </c>
      <c r="C84" s="7" t="s">
        <v>849</v>
      </c>
      <c r="D84" s="7"/>
      <c r="E84" s="7"/>
      <c r="F84" s="7"/>
      <c r="G84" s="7">
        <v>1</v>
      </c>
      <c r="H84" s="7">
        <f t="shared" si="4"/>
        <v>0</v>
      </c>
      <c r="I84" s="7">
        <f t="shared" si="5"/>
        <v>0</v>
      </c>
      <c r="J84" s="55"/>
      <c r="K84" s="55"/>
    </row>
    <row r="85" s="1" customFormat="1" ht="22" customHeight="1" spans="1:11">
      <c r="A85" s="10"/>
      <c r="B85" s="7" t="s">
        <v>850</v>
      </c>
      <c r="C85" s="7" t="s">
        <v>851</v>
      </c>
      <c r="D85" s="7"/>
      <c r="E85" s="7"/>
      <c r="F85" s="7"/>
      <c r="G85" s="7">
        <v>1</v>
      </c>
      <c r="H85" s="7">
        <f t="shared" si="4"/>
        <v>0</v>
      </c>
      <c r="I85" s="7">
        <f t="shared" si="5"/>
        <v>0</v>
      </c>
      <c r="J85" s="55"/>
      <c r="K85" s="55"/>
    </row>
    <row r="86" s="1" customFormat="1" ht="22" customHeight="1" spans="1:11">
      <c r="A86" s="10"/>
      <c r="B86" s="7" t="s">
        <v>852</v>
      </c>
      <c r="C86" s="7" t="s">
        <v>853</v>
      </c>
      <c r="D86" s="7"/>
      <c r="E86" s="7"/>
      <c r="F86" s="7"/>
      <c r="G86" s="7">
        <v>1</v>
      </c>
      <c r="H86" s="7">
        <f t="shared" si="4"/>
        <v>0</v>
      </c>
      <c r="I86" s="7">
        <f t="shared" si="5"/>
        <v>0</v>
      </c>
      <c r="J86" s="55"/>
      <c r="K86" s="55"/>
    </row>
    <row r="87" s="1" customFormat="1" ht="22" customHeight="1" spans="1:11">
      <c r="A87" s="10"/>
      <c r="B87" s="7" t="s">
        <v>854</v>
      </c>
      <c r="C87" s="7" t="s">
        <v>855</v>
      </c>
      <c r="D87" s="7"/>
      <c r="E87" s="7"/>
      <c r="F87" s="7"/>
      <c r="G87" s="7">
        <v>1</v>
      </c>
      <c r="H87" s="7">
        <f t="shared" si="4"/>
        <v>0</v>
      </c>
      <c r="I87" s="7">
        <f t="shared" si="5"/>
        <v>0</v>
      </c>
      <c r="J87" s="55"/>
      <c r="K87" s="55"/>
    </row>
    <row r="88" s="1" customFormat="1" ht="22" customHeight="1" spans="1:11">
      <c r="A88" s="10"/>
      <c r="B88" s="7" t="s">
        <v>856</v>
      </c>
      <c r="C88" s="7" t="s">
        <v>857</v>
      </c>
      <c r="D88" s="7"/>
      <c r="E88" s="7"/>
      <c r="F88" s="7">
        <v>1</v>
      </c>
      <c r="G88" s="7"/>
      <c r="H88" s="7">
        <f t="shared" si="4"/>
        <v>0</v>
      </c>
      <c r="I88" s="7">
        <f t="shared" si="5"/>
        <v>0</v>
      </c>
      <c r="J88" s="55"/>
      <c r="K88" s="55"/>
    </row>
    <row r="89" s="1" customFormat="1" ht="22" customHeight="1" spans="1:11">
      <c r="A89" s="10"/>
      <c r="B89" s="7" t="s">
        <v>858</v>
      </c>
      <c r="C89" s="7" t="s">
        <v>859</v>
      </c>
      <c r="D89" s="7"/>
      <c r="E89" s="7"/>
      <c r="F89" s="7">
        <v>1</v>
      </c>
      <c r="G89" s="7"/>
      <c r="H89" s="7">
        <f t="shared" si="4"/>
        <v>0</v>
      </c>
      <c r="I89" s="7">
        <f t="shared" si="5"/>
        <v>0</v>
      </c>
      <c r="J89" s="55"/>
      <c r="K89" s="55"/>
    </row>
    <row r="90" s="1" customFormat="1" ht="22" customHeight="1" spans="1:11">
      <c r="A90" s="10"/>
      <c r="B90" s="7" t="s">
        <v>860</v>
      </c>
      <c r="C90" s="7" t="s">
        <v>861</v>
      </c>
      <c r="D90" s="7"/>
      <c r="E90" s="7"/>
      <c r="F90" s="7">
        <v>1</v>
      </c>
      <c r="G90" s="7"/>
      <c r="H90" s="7">
        <f t="shared" si="4"/>
        <v>0</v>
      </c>
      <c r="I90" s="7">
        <f t="shared" si="5"/>
        <v>0</v>
      </c>
      <c r="J90" s="55"/>
      <c r="K90" s="55"/>
    </row>
    <row r="91" s="1" customFormat="1" ht="22" customHeight="1" spans="1:11">
      <c r="A91" s="10"/>
      <c r="B91" s="7" t="s">
        <v>862</v>
      </c>
      <c r="C91" s="7" t="s">
        <v>863</v>
      </c>
      <c r="D91" s="7"/>
      <c r="E91" s="7"/>
      <c r="F91" s="7">
        <v>1</v>
      </c>
      <c r="G91" s="7"/>
      <c r="H91" s="7">
        <f t="shared" si="4"/>
        <v>0</v>
      </c>
      <c r="I91" s="7">
        <f t="shared" si="5"/>
        <v>0</v>
      </c>
      <c r="J91" s="55"/>
      <c r="K91" s="55"/>
    </row>
    <row r="92" s="1" customFormat="1" ht="22" customHeight="1" spans="1:11">
      <c r="A92" s="10"/>
      <c r="B92" s="7" t="s">
        <v>864</v>
      </c>
      <c r="C92" s="7" t="s">
        <v>865</v>
      </c>
      <c r="D92" s="7"/>
      <c r="E92" s="7"/>
      <c r="F92" s="7">
        <v>1</v>
      </c>
      <c r="G92" s="7"/>
      <c r="H92" s="7">
        <f t="shared" si="4"/>
        <v>0</v>
      </c>
      <c r="I92" s="7">
        <f t="shared" si="5"/>
        <v>0</v>
      </c>
      <c r="J92" s="55"/>
      <c r="K92" s="55"/>
    </row>
    <row r="93" s="1" customFormat="1" ht="22" customHeight="1" spans="1:11">
      <c r="A93" s="10"/>
      <c r="B93" s="7" t="s">
        <v>866</v>
      </c>
      <c r="C93" s="7" t="s">
        <v>867</v>
      </c>
      <c r="D93" s="7"/>
      <c r="E93" s="7"/>
      <c r="F93" s="7">
        <v>1</v>
      </c>
      <c r="G93" s="7"/>
      <c r="H93" s="7">
        <f t="shared" si="4"/>
        <v>0</v>
      </c>
      <c r="I93" s="7">
        <f t="shared" si="5"/>
        <v>0</v>
      </c>
      <c r="J93" s="55"/>
      <c r="K93" s="55"/>
    </row>
    <row r="94" s="1" customFormat="1" ht="22" customHeight="1" spans="1:11">
      <c r="A94" s="11"/>
      <c r="B94" s="7" t="s">
        <v>868</v>
      </c>
      <c r="C94" s="7" t="s">
        <v>869</v>
      </c>
      <c r="D94" s="7"/>
      <c r="E94" s="7"/>
      <c r="F94" s="7">
        <v>1</v>
      </c>
      <c r="G94" s="7"/>
      <c r="H94" s="7">
        <f t="shared" si="4"/>
        <v>0</v>
      </c>
      <c r="I94" s="7">
        <f t="shared" si="5"/>
        <v>0</v>
      </c>
      <c r="J94" s="55"/>
      <c r="K94" s="55"/>
    </row>
    <row r="95" s="1" customFormat="1" ht="22" customHeight="1" spans="1:11">
      <c r="A95" s="6" t="s">
        <v>870</v>
      </c>
      <c r="B95" s="7" t="s">
        <v>871</v>
      </c>
      <c r="C95" s="7" t="s">
        <v>872</v>
      </c>
      <c r="D95" s="7"/>
      <c r="E95" s="7"/>
      <c r="F95" s="7">
        <v>1</v>
      </c>
      <c r="G95" s="7"/>
      <c r="H95" s="7">
        <f t="shared" si="4"/>
        <v>0</v>
      </c>
      <c r="I95" s="7">
        <f t="shared" si="5"/>
        <v>0</v>
      </c>
      <c r="J95" s="55"/>
      <c r="K95" s="55"/>
    </row>
    <row r="96" s="1" customFormat="1" ht="22" customHeight="1" spans="1:11">
      <c r="A96" s="10"/>
      <c r="B96" s="7" t="s">
        <v>873</v>
      </c>
      <c r="C96" s="7" t="s">
        <v>874</v>
      </c>
      <c r="D96" s="7"/>
      <c r="E96" s="7"/>
      <c r="F96" s="7">
        <v>1</v>
      </c>
      <c r="G96" s="7"/>
      <c r="H96" s="7">
        <f t="shared" si="4"/>
        <v>0</v>
      </c>
      <c r="I96" s="7">
        <f t="shared" si="5"/>
        <v>0</v>
      </c>
      <c r="J96" s="55"/>
      <c r="K96" s="55"/>
    </row>
    <row r="97" s="1" customFormat="1" ht="22" customHeight="1" spans="1:11">
      <c r="A97" s="10"/>
      <c r="B97" s="7" t="s">
        <v>875</v>
      </c>
      <c r="C97" s="7" t="s">
        <v>876</v>
      </c>
      <c r="D97" s="7"/>
      <c r="E97" s="7"/>
      <c r="F97" s="7">
        <v>1</v>
      </c>
      <c r="G97" s="7"/>
      <c r="H97" s="7">
        <f t="shared" si="4"/>
        <v>0</v>
      </c>
      <c r="I97" s="7">
        <f t="shared" si="5"/>
        <v>0</v>
      </c>
      <c r="J97" s="55"/>
      <c r="K97" s="55"/>
    </row>
    <row r="98" s="1" customFormat="1" ht="22" customHeight="1" spans="1:11">
      <c r="A98" s="10"/>
      <c r="B98" s="7" t="s">
        <v>877</v>
      </c>
      <c r="C98" s="7" t="s">
        <v>878</v>
      </c>
      <c r="D98" s="7"/>
      <c r="E98" s="7"/>
      <c r="F98" s="7">
        <v>1</v>
      </c>
      <c r="G98" s="7"/>
      <c r="H98" s="7">
        <f t="shared" si="4"/>
        <v>0</v>
      </c>
      <c r="I98" s="7">
        <f t="shared" si="5"/>
        <v>0</v>
      </c>
      <c r="J98" s="55"/>
      <c r="K98" s="55"/>
    </row>
    <row r="99" s="1" customFormat="1" ht="22" customHeight="1" spans="1:11">
      <c r="A99" s="10"/>
      <c r="B99" s="7" t="s">
        <v>879</v>
      </c>
      <c r="C99" s="7" t="s">
        <v>880</v>
      </c>
      <c r="D99" s="7"/>
      <c r="E99" s="7"/>
      <c r="F99" s="7">
        <v>1</v>
      </c>
      <c r="G99" s="7"/>
      <c r="H99" s="7">
        <f t="shared" si="4"/>
        <v>0</v>
      </c>
      <c r="I99" s="7">
        <f t="shared" si="5"/>
        <v>0</v>
      </c>
      <c r="J99" s="55"/>
      <c r="K99" s="55"/>
    </row>
    <row r="100" s="1" customFormat="1" ht="22" customHeight="1" spans="1:11">
      <c r="A100" s="10"/>
      <c r="B100" s="7" t="s">
        <v>881</v>
      </c>
      <c r="C100" s="7" t="s">
        <v>882</v>
      </c>
      <c r="D100" s="7"/>
      <c r="E100" s="7"/>
      <c r="F100" s="7">
        <v>1</v>
      </c>
      <c r="G100" s="7"/>
      <c r="H100" s="7">
        <f t="shared" si="4"/>
        <v>0</v>
      </c>
      <c r="I100" s="7">
        <f t="shared" si="5"/>
        <v>0</v>
      </c>
      <c r="J100" s="55"/>
      <c r="K100" s="55"/>
    </row>
    <row r="101" s="1" customFormat="1" ht="22" customHeight="1" spans="1:11">
      <c r="A101" s="10"/>
      <c r="B101" s="7" t="s">
        <v>883</v>
      </c>
      <c r="C101" s="7" t="s">
        <v>884</v>
      </c>
      <c r="D101" s="7"/>
      <c r="E101" s="7"/>
      <c r="F101" s="7"/>
      <c r="G101" s="7">
        <v>1</v>
      </c>
      <c r="H101" s="7">
        <f t="shared" si="4"/>
        <v>0</v>
      </c>
      <c r="I101" s="7">
        <f t="shared" si="5"/>
        <v>0</v>
      </c>
      <c r="J101" s="55"/>
      <c r="K101" s="55"/>
    </row>
    <row r="102" s="1" customFormat="1" ht="22" customHeight="1" spans="1:11">
      <c r="A102" s="10"/>
      <c r="B102" s="7" t="s">
        <v>885</v>
      </c>
      <c r="C102" s="7" t="s">
        <v>886</v>
      </c>
      <c r="D102" s="7"/>
      <c r="E102" s="7"/>
      <c r="F102" s="7">
        <v>1</v>
      </c>
      <c r="G102" s="7"/>
      <c r="H102" s="7">
        <f t="shared" si="4"/>
        <v>0</v>
      </c>
      <c r="I102" s="7">
        <f t="shared" si="5"/>
        <v>0</v>
      </c>
      <c r="J102" s="55"/>
      <c r="K102" s="55"/>
    </row>
    <row r="103" s="1" customFormat="1" ht="22" customHeight="1" spans="1:11">
      <c r="A103" s="10"/>
      <c r="B103" s="7" t="s">
        <v>887</v>
      </c>
      <c r="C103" s="7" t="s">
        <v>888</v>
      </c>
      <c r="D103" s="7"/>
      <c r="E103" s="7"/>
      <c r="F103" s="7">
        <v>1</v>
      </c>
      <c r="G103" s="7"/>
      <c r="H103" s="7">
        <f t="shared" ref="H103:H134" si="6">$D$5*D103+$E$5*E103+$F$5*F103+$G$5*G103</f>
        <v>0</v>
      </c>
      <c r="I103" s="7">
        <f t="shared" ref="I103:I134" si="7">H103*0.8</f>
        <v>0</v>
      </c>
      <c r="J103" s="55"/>
      <c r="K103" s="55"/>
    </row>
    <row r="104" s="1" customFormat="1" ht="22" customHeight="1" spans="1:11">
      <c r="A104" s="10"/>
      <c r="B104" s="7" t="s">
        <v>889</v>
      </c>
      <c r="C104" s="7" t="s">
        <v>890</v>
      </c>
      <c r="D104" s="7"/>
      <c r="E104" s="7"/>
      <c r="F104" s="7">
        <v>1</v>
      </c>
      <c r="G104" s="7"/>
      <c r="H104" s="7">
        <f t="shared" si="6"/>
        <v>0</v>
      </c>
      <c r="I104" s="7">
        <f t="shared" si="7"/>
        <v>0</v>
      </c>
      <c r="J104" s="55"/>
      <c r="K104" s="55"/>
    </row>
    <row r="105" s="1" customFormat="1" ht="22" customHeight="1" spans="1:11">
      <c r="A105" s="10"/>
      <c r="B105" s="7" t="s">
        <v>891</v>
      </c>
      <c r="C105" s="7" t="s">
        <v>892</v>
      </c>
      <c r="D105" s="7"/>
      <c r="E105" s="7"/>
      <c r="F105" s="7">
        <v>1</v>
      </c>
      <c r="G105" s="7"/>
      <c r="H105" s="7">
        <f t="shared" si="6"/>
        <v>0</v>
      </c>
      <c r="I105" s="7">
        <f t="shared" si="7"/>
        <v>0</v>
      </c>
      <c r="J105" s="55"/>
      <c r="K105" s="55"/>
    </row>
    <row r="106" s="1" customFormat="1" ht="22" customHeight="1" spans="1:11">
      <c r="A106" s="10"/>
      <c r="B106" s="7" t="s">
        <v>893</v>
      </c>
      <c r="C106" s="7" t="s">
        <v>894</v>
      </c>
      <c r="D106" s="7"/>
      <c r="E106" s="7"/>
      <c r="F106" s="7">
        <v>1</v>
      </c>
      <c r="G106" s="7"/>
      <c r="H106" s="7">
        <f t="shared" si="6"/>
        <v>0</v>
      </c>
      <c r="I106" s="7">
        <f t="shared" si="7"/>
        <v>0</v>
      </c>
      <c r="J106" s="55"/>
      <c r="K106" s="55"/>
    </row>
    <row r="107" s="1" customFormat="1" ht="22" customHeight="1" spans="1:11">
      <c r="A107" s="10"/>
      <c r="B107" s="7" t="s">
        <v>895</v>
      </c>
      <c r="C107" s="7" t="s">
        <v>896</v>
      </c>
      <c r="D107" s="7"/>
      <c r="E107" s="7"/>
      <c r="F107" s="7"/>
      <c r="G107" s="7">
        <v>1</v>
      </c>
      <c r="H107" s="7">
        <f t="shared" si="6"/>
        <v>0</v>
      </c>
      <c r="I107" s="7">
        <f t="shared" si="7"/>
        <v>0</v>
      </c>
      <c r="J107" s="55"/>
      <c r="K107" s="55"/>
    </row>
    <row r="108" s="1" customFormat="1" ht="22" customHeight="1" spans="1:11">
      <c r="A108" s="10"/>
      <c r="B108" s="7" t="s">
        <v>897</v>
      </c>
      <c r="C108" s="7" t="s">
        <v>898</v>
      </c>
      <c r="D108" s="7"/>
      <c r="E108" s="7"/>
      <c r="F108" s="7">
        <v>1</v>
      </c>
      <c r="G108" s="7"/>
      <c r="H108" s="7">
        <f t="shared" si="6"/>
        <v>0</v>
      </c>
      <c r="I108" s="7">
        <f t="shared" si="7"/>
        <v>0</v>
      </c>
      <c r="J108" s="55"/>
      <c r="K108" s="55"/>
    </row>
    <row r="109" s="1" customFormat="1" ht="22" customHeight="1" spans="1:11">
      <c r="A109" s="10"/>
      <c r="B109" s="7" t="s">
        <v>899</v>
      </c>
      <c r="C109" s="7" t="s">
        <v>900</v>
      </c>
      <c r="D109" s="7"/>
      <c r="E109" s="7"/>
      <c r="F109" s="7">
        <v>1</v>
      </c>
      <c r="G109" s="7"/>
      <c r="H109" s="7">
        <f t="shared" si="6"/>
        <v>0</v>
      </c>
      <c r="I109" s="7">
        <f t="shared" si="7"/>
        <v>0</v>
      </c>
      <c r="J109" s="55"/>
      <c r="K109" s="55"/>
    </row>
    <row r="110" s="1" customFormat="1" ht="22" customHeight="1" spans="1:11">
      <c r="A110" s="10"/>
      <c r="B110" s="7" t="s">
        <v>901</v>
      </c>
      <c r="C110" s="7" t="s">
        <v>902</v>
      </c>
      <c r="D110" s="7"/>
      <c r="E110" s="7"/>
      <c r="F110" s="7">
        <v>1</v>
      </c>
      <c r="G110" s="7"/>
      <c r="H110" s="7">
        <f t="shared" si="6"/>
        <v>0</v>
      </c>
      <c r="I110" s="7">
        <f t="shared" si="7"/>
        <v>0</v>
      </c>
      <c r="J110" s="55"/>
      <c r="K110" s="55"/>
    </row>
    <row r="111" s="1" customFormat="1" ht="22" customHeight="1" spans="1:11">
      <c r="A111" s="10"/>
      <c r="B111" s="7" t="s">
        <v>903</v>
      </c>
      <c r="C111" s="7" t="s">
        <v>904</v>
      </c>
      <c r="D111" s="7"/>
      <c r="E111" s="7"/>
      <c r="F111" s="7">
        <v>1</v>
      </c>
      <c r="G111" s="7"/>
      <c r="H111" s="7">
        <f t="shared" si="6"/>
        <v>0</v>
      </c>
      <c r="I111" s="7">
        <f t="shared" si="7"/>
        <v>0</v>
      </c>
      <c r="J111" s="55"/>
      <c r="K111" s="55"/>
    </row>
    <row r="112" s="1" customFormat="1" ht="22" customHeight="1" spans="1:11">
      <c r="A112" s="10"/>
      <c r="B112" s="7" t="s">
        <v>905</v>
      </c>
      <c r="C112" s="7" t="s">
        <v>906</v>
      </c>
      <c r="D112" s="7"/>
      <c r="E112" s="7"/>
      <c r="F112" s="7">
        <v>1</v>
      </c>
      <c r="G112" s="7"/>
      <c r="H112" s="7">
        <f t="shared" si="6"/>
        <v>0</v>
      </c>
      <c r="I112" s="7">
        <f t="shared" si="7"/>
        <v>0</v>
      </c>
      <c r="J112" s="55"/>
      <c r="K112" s="55"/>
    </row>
    <row r="113" s="1" customFormat="1" ht="22" customHeight="1" spans="1:11">
      <c r="A113" s="11"/>
      <c r="B113" s="7" t="s">
        <v>907</v>
      </c>
      <c r="C113" s="7" t="s">
        <v>908</v>
      </c>
      <c r="D113" s="7"/>
      <c r="E113" s="7"/>
      <c r="F113" s="7"/>
      <c r="G113" s="7">
        <v>1</v>
      </c>
      <c r="H113" s="7">
        <f t="shared" si="6"/>
        <v>0</v>
      </c>
      <c r="I113" s="7">
        <f t="shared" si="7"/>
        <v>0</v>
      </c>
      <c r="J113" s="55"/>
      <c r="K113" s="55"/>
    </row>
    <row r="114" s="1" customFormat="1" ht="22" customHeight="1" spans="1:11">
      <c r="A114" s="6" t="s">
        <v>909</v>
      </c>
      <c r="B114" s="7" t="s">
        <v>910</v>
      </c>
      <c r="C114" s="7" t="s">
        <v>911</v>
      </c>
      <c r="D114" s="7">
        <v>1</v>
      </c>
      <c r="E114" s="7"/>
      <c r="F114" s="7"/>
      <c r="G114" s="7"/>
      <c r="H114" s="7">
        <f t="shared" si="6"/>
        <v>0</v>
      </c>
      <c r="I114" s="7">
        <f t="shared" si="7"/>
        <v>0</v>
      </c>
      <c r="J114" s="55"/>
      <c r="K114" s="55"/>
    </row>
    <row r="115" s="1" customFormat="1" ht="22" customHeight="1" spans="1:11">
      <c r="A115" s="10"/>
      <c r="B115" s="7" t="s">
        <v>912</v>
      </c>
      <c r="C115" s="7" t="s">
        <v>913</v>
      </c>
      <c r="D115" s="7"/>
      <c r="E115" s="7"/>
      <c r="F115" s="7"/>
      <c r="G115" s="7">
        <v>1</v>
      </c>
      <c r="H115" s="7">
        <f t="shared" si="6"/>
        <v>0</v>
      </c>
      <c r="I115" s="7">
        <f t="shared" si="7"/>
        <v>0</v>
      </c>
      <c r="J115" s="55"/>
      <c r="K115" s="55"/>
    </row>
    <row r="116" s="1" customFormat="1" ht="22" customHeight="1" spans="1:11">
      <c r="A116" s="10"/>
      <c r="B116" s="7" t="s">
        <v>914</v>
      </c>
      <c r="C116" s="7" t="s">
        <v>915</v>
      </c>
      <c r="D116" s="7">
        <v>1</v>
      </c>
      <c r="E116" s="7"/>
      <c r="F116" s="7"/>
      <c r="G116" s="7"/>
      <c r="H116" s="7">
        <f t="shared" si="6"/>
        <v>0</v>
      </c>
      <c r="I116" s="7">
        <f t="shared" si="7"/>
        <v>0</v>
      </c>
      <c r="J116" s="55"/>
      <c r="K116" s="55"/>
    </row>
    <row r="117" s="1" customFormat="1" ht="22" customHeight="1" spans="1:11">
      <c r="A117" s="10"/>
      <c r="B117" s="7" t="s">
        <v>916</v>
      </c>
      <c r="C117" s="7" t="s">
        <v>917</v>
      </c>
      <c r="D117" s="7"/>
      <c r="E117" s="7"/>
      <c r="F117" s="7">
        <v>1</v>
      </c>
      <c r="G117" s="7"/>
      <c r="H117" s="7">
        <f t="shared" si="6"/>
        <v>0</v>
      </c>
      <c r="I117" s="7">
        <f t="shared" si="7"/>
        <v>0</v>
      </c>
      <c r="J117" s="55"/>
      <c r="K117" s="55"/>
    </row>
    <row r="118" s="1" customFormat="1" ht="22" customHeight="1" spans="1:11">
      <c r="A118" s="10"/>
      <c r="B118" s="7" t="s">
        <v>918</v>
      </c>
      <c r="C118" s="7" t="s">
        <v>919</v>
      </c>
      <c r="D118" s="7"/>
      <c r="E118" s="7"/>
      <c r="F118" s="7"/>
      <c r="G118" s="7">
        <v>1</v>
      </c>
      <c r="H118" s="7">
        <f t="shared" si="6"/>
        <v>0</v>
      </c>
      <c r="I118" s="7">
        <f t="shared" si="7"/>
        <v>0</v>
      </c>
      <c r="J118" s="55"/>
      <c r="K118" s="55"/>
    </row>
    <row r="119" s="1" customFormat="1" ht="22" customHeight="1" spans="1:11">
      <c r="A119" s="10"/>
      <c r="B119" s="7" t="s">
        <v>920</v>
      </c>
      <c r="C119" s="7" t="s">
        <v>921</v>
      </c>
      <c r="D119" s="7"/>
      <c r="E119" s="7"/>
      <c r="F119" s="7"/>
      <c r="G119" s="7">
        <v>1</v>
      </c>
      <c r="H119" s="7">
        <f t="shared" si="6"/>
        <v>0</v>
      </c>
      <c r="I119" s="7">
        <f t="shared" si="7"/>
        <v>0</v>
      </c>
      <c r="J119" s="55"/>
      <c r="K119" s="55"/>
    </row>
    <row r="120" s="1" customFormat="1" ht="22" customHeight="1" spans="1:11">
      <c r="A120" s="10"/>
      <c r="B120" s="7" t="s">
        <v>922</v>
      </c>
      <c r="C120" s="7" t="s">
        <v>923</v>
      </c>
      <c r="D120" s="7"/>
      <c r="E120" s="7"/>
      <c r="F120" s="7">
        <v>1</v>
      </c>
      <c r="G120" s="7">
        <v>1</v>
      </c>
      <c r="H120" s="7">
        <f t="shared" si="6"/>
        <v>0</v>
      </c>
      <c r="I120" s="7">
        <f t="shared" si="7"/>
        <v>0</v>
      </c>
      <c r="J120" s="55"/>
      <c r="K120" s="55"/>
    </row>
    <row r="121" s="1" customFormat="1" ht="22" customHeight="1" spans="1:11">
      <c r="A121" s="10"/>
      <c r="B121" s="7" t="s">
        <v>924</v>
      </c>
      <c r="C121" s="7" t="s">
        <v>925</v>
      </c>
      <c r="D121" s="7">
        <v>1</v>
      </c>
      <c r="E121" s="7"/>
      <c r="F121" s="7"/>
      <c r="G121" s="7">
        <v>1</v>
      </c>
      <c r="H121" s="7">
        <f t="shared" si="6"/>
        <v>0</v>
      </c>
      <c r="I121" s="7">
        <f t="shared" si="7"/>
        <v>0</v>
      </c>
      <c r="J121" s="55"/>
      <c r="K121" s="55"/>
    </row>
    <row r="122" s="1" customFormat="1" ht="22" customHeight="1" spans="1:11">
      <c r="A122" s="10"/>
      <c r="B122" s="7" t="s">
        <v>926</v>
      </c>
      <c r="C122" s="7" t="s">
        <v>927</v>
      </c>
      <c r="D122" s="7"/>
      <c r="E122" s="7"/>
      <c r="F122" s="7">
        <v>1</v>
      </c>
      <c r="G122" s="7"/>
      <c r="H122" s="7">
        <f t="shared" si="6"/>
        <v>0</v>
      </c>
      <c r="I122" s="7">
        <f t="shared" si="7"/>
        <v>0</v>
      </c>
      <c r="J122" s="55"/>
      <c r="K122" s="55"/>
    </row>
    <row r="123" s="1" customFormat="1" ht="22" customHeight="1" spans="1:11">
      <c r="A123" s="10"/>
      <c r="B123" s="7" t="s">
        <v>928</v>
      </c>
      <c r="C123" s="7" t="s">
        <v>929</v>
      </c>
      <c r="D123" s="7"/>
      <c r="E123" s="7"/>
      <c r="F123" s="7">
        <v>1</v>
      </c>
      <c r="G123" s="7">
        <v>1</v>
      </c>
      <c r="H123" s="7">
        <f t="shared" si="6"/>
        <v>0</v>
      </c>
      <c r="I123" s="7">
        <f t="shared" si="7"/>
        <v>0</v>
      </c>
      <c r="J123" s="55"/>
      <c r="K123" s="55"/>
    </row>
    <row r="124" s="1" customFormat="1" ht="22" customHeight="1" spans="1:11">
      <c r="A124" s="10"/>
      <c r="B124" s="7" t="s">
        <v>930</v>
      </c>
      <c r="C124" s="7" t="s">
        <v>931</v>
      </c>
      <c r="D124" s="7"/>
      <c r="E124" s="7"/>
      <c r="F124" s="7"/>
      <c r="G124" s="7">
        <v>1</v>
      </c>
      <c r="H124" s="7">
        <f t="shared" si="6"/>
        <v>0</v>
      </c>
      <c r="I124" s="7">
        <f t="shared" si="7"/>
        <v>0</v>
      </c>
      <c r="J124" s="55"/>
      <c r="K124" s="55"/>
    </row>
    <row r="125" s="1" customFormat="1" ht="22" customHeight="1" spans="1:11">
      <c r="A125" s="10"/>
      <c r="B125" s="7" t="s">
        <v>932</v>
      </c>
      <c r="C125" s="7" t="s">
        <v>933</v>
      </c>
      <c r="D125" s="7"/>
      <c r="E125" s="7"/>
      <c r="F125" s="7">
        <v>1</v>
      </c>
      <c r="G125" s="7"/>
      <c r="H125" s="7">
        <f t="shared" si="6"/>
        <v>0</v>
      </c>
      <c r="I125" s="7">
        <f t="shared" si="7"/>
        <v>0</v>
      </c>
      <c r="J125" s="55"/>
      <c r="K125" s="55"/>
    </row>
    <row r="126" s="1" customFormat="1" ht="22" customHeight="1" spans="1:11">
      <c r="A126" s="10"/>
      <c r="B126" s="7" t="s">
        <v>934</v>
      </c>
      <c r="C126" s="7" t="s">
        <v>935</v>
      </c>
      <c r="D126" s="7"/>
      <c r="E126" s="7">
        <v>1</v>
      </c>
      <c r="F126" s="7"/>
      <c r="G126" s="7"/>
      <c r="H126" s="7">
        <f t="shared" si="6"/>
        <v>0</v>
      </c>
      <c r="I126" s="7">
        <f t="shared" si="7"/>
        <v>0</v>
      </c>
      <c r="J126" s="55"/>
      <c r="K126" s="55"/>
    </row>
    <row r="127" s="1" customFormat="1" ht="22" customHeight="1" spans="1:11">
      <c r="A127" s="10"/>
      <c r="B127" s="7" t="s">
        <v>936</v>
      </c>
      <c r="C127" s="7" t="s">
        <v>937</v>
      </c>
      <c r="D127" s="7"/>
      <c r="E127" s="7">
        <v>1</v>
      </c>
      <c r="F127" s="7"/>
      <c r="G127" s="7"/>
      <c r="H127" s="7">
        <f t="shared" si="6"/>
        <v>0</v>
      </c>
      <c r="I127" s="7">
        <f t="shared" si="7"/>
        <v>0</v>
      </c>
      <c r="J127" s="55"/>
      <c r="K127" s="55"/>
    </row>
    <row r="128" s="1" customFormat="1" ht="22" customHeight="1" spans="1:11">
      <c r="A128" s="11"/>
      <c r="B128" s="7" t="s">
        <v>938</v>
      </c>
      <c r="C128" s="7" t="s">
        <v>939</v>
      </c>
      <c r="D128" s="7"/>
      <c r="E128" s="7"/>
      <c r="F128" s="7">
        <v>1</v>
      </c>
      <c r="G128" s="7"/>
      <c r="H128" s="7">
        <f t="shared" si="6"/>
        <v>0</v>
      </c>
      <c r="I128" s="7">
        <f t="shared" si="7"/>
        <v>0</v>
      </c>
      <c r="J128" s="55"/>
      <c r="K128" s="55"/>
    </row>
    <row r="129" s="1" customFormat="1" ht="22" customHeight="1" spans="1:11">
      <c r="A129" s="6" t="s">
        <v>940</v>
      </c>
      <c r="B129" s="7" t="s">
        <v>941</v>
      </c>
      <c r="C129" s="7" t="s">
        <v>942</v>
      </c>
      <c r="D129" s="7"/>
      <c r="E129" s="7">
        <v>1</v>
      </c>
      <c r="F129" s="7"/>
      <c r="G129" s="7"/>
      <c r="H129" s="7">
        <f t="shared" si="6"/>
        <v>0</v>
      </c>
      <c r="I129" s="7">
        <f t="shared" si="7"/>
        <v>0</v>
      </c>
      <c r="J129" s="55"/>
      <c r="K129" s="55"/>
    </row>
    <row r="130" s="1" customFormat="1" ht="22" customHeight="1" spans="1:11">
      <c r="A130" s="10"/>
      <c r="B130" s="7" t="s">
        <v>943</v>
      </c>
      <c r="C130" s="7" t="s">
        <v>944</v>
      </c>
      <c r="D130" s="7"/>
      <c r="E130" s="7"/>
      <c r="F130" s="7"/>
      <c r="G130" s="7">
        <v>1</v>
      </c>
      <c r="H130" s="7">
        <f t="shared" si="6"/>
        <v>0</v>
      </c>
      <c r="I130" s="7">
        <f t="shared" si="7"/>
        <v>0</v>
      </c>
      <c r="J130" s="55"/>
      <c r="K130" s="55"/>
    </row>
    <row r="131" s="1" customFormat="1" ht="22" customHeight="1" spans="1:11">
      <c r="A131" s="10"/>
      <c r="B131" s="7" t="s">
        <v>945</v>
      </c>
      <c r="C131" s="7" t="s">
        <v>946</v>
      </c>
      <c r="D131" s="7"/>
      <c r="E131" s="7"/>
      <c r="F131" s="7"/>
      <c r="G131" s="7">
        <v>1</v>
      </c>
      <c r="H131" s="7">
        <f t="shared" si="6"/>
        <v>0</v>
      </c>
      <c r="I131" s="7">
        <f t="shared" si="7"/>
        <v>0</v>
      </c>
      <c r="J131" s="55"/>
      <c r="K131" s="55"/>
    </row>
    <row r="132" s="1" customFormat="1" ht="22" customHeight="1" spans="1:11">
      <c r="A132" s="10"/>
      <c r="B132" s="7" t="s">
        <v>947</v>
      </c>
      <c r="C132" s="7" t="s">
        <v>948</v>
      </c>
      <c r="D132" s="7"/>
      <c r="E132" s="7"/>
      <c r="F132" s="7">
        <v>1</v>
      </c>
      <c r="G132" s="7"/>
      <c r="H132" s="7">
        <f t="shared" si="6"/>
        <v>0</v>
      </c>
      <c r="I132" s="7">
        <f t="shared" si="7"/>
        <v>0</v>
      </c>
      <c r="J132" s="55"/>
      <c r="K132" s="55"/>
    </row>
    <row r="133" s="1" customFormat="1" ht="22" customHeight="1" spans="1:11">
      <c r="A133" s="10"/>
      <c r="B133" s="7" t="s">
        <v>949</v>
      </c>
      <c r="C133" s="7" t="s">
        <v>950</v>
      </c>
      <c r="D133" s="7"/>
      <c r="E133" s="7"/>
      <c r="F133" s="7"/>
      <c r="G133" s="7">
        <v>1</v>
      </c>
      <c r="H133" s="7">
        <f t="shared" si="6"/>
        <v>0</v>
      </c>
      <c r="I133" s="7">
        <f t="shared" si="7"/>
        <v>0</v>
      </c>
      <c r="J133" s="55"/>
      <c r="K133" s="55"/>
    </row>
    <row r="134" s="1" customFormat="1" ht="22" customHeight="1" spans="1:11">
      <c r="A134" s="10"/>
      <c r="B134" s="7" t="s">
        <v>951</v>
      </c>
      <c r="C134" s="7" t="s">
        <v>952</v>
      </c>
      <c r="D134" s="7"/>
      <c r="E134" s="7"/>
      <c r="F134" s="7"/>
      <c r="G134" s="7">
        <v>1</v>
      </c>
      <c r="H134" s="7">
        <f t="shared" si="6"/>
        <v>0</v>
      </c>
      <c r="I134" s="7">
        <f t="shared" si="7"/>
        <v>0</v>
      </c>
      <c r="J134" s="55"/>
      <c r="K134" s="55"/>
    </row>
    <row r="135" s="1" customFormat="1" ht="22" customHeight="1" spans="1:11">
      <c r="A135" s="10"/>
      <c r="B135" s="7" t="s">
        <v>953</v>
      </c>
      <c r="C135" s="7" t="s">
        <v>954</v>
      </c>
      <c r="D135" s="7"/>
      <c r="E135" s="7"/>
      <c r="F135" s="7"/>
      <c r="G135" s="7">
        <v>1</v>
      </c>
      <c r="H135" s="7">
        <f t="shared" ref="H135:H166" si="8">$D$5*D135+$E$5*E135+$F$5*F135+$G$5*G135</f>
        <v>0</v>
      </c>
      <c r="I135" s="7">
        <f t="shared" ref="I135:I166" si="9">H135*0.8</f>
        <v>0</v>
      </c>
      <c r="J135" s="55"/>
      <c r="K135" s="55"/>
    </row>
    <row r="136" s="1" customFormat="1" ht="22" customHeight="1" spans="1:11">
      <c r="A136" s="10"/>
      <c r="B136" s="7" t="s">
        <v>955</v>
      </c>
      <c r="C136" s="7" t="s">
        <v>956</v>
      </c>
      <c r="D136" s="7"/>
      <c r="E136" s="7"/>
      <c r="F136" s="7"/>
      <c r="G136" s="7">
        <v>1</v>
      </c>
      <c r="H136" s="7">
        <f t="shared" si="8"/>
        <v>0</v>
      </c>
      <c r="I136" s="7">
        <f t="shared" si="9"/>
        <v>0</v>
      </c>
      <c r="J136" s="55"/>
      <c r="K136" s="55"/>
    </row>
    <row r="137" s="1" customFormat="1" ht="22" customHeight="1" spans="1:11">
      <c r="A137" s="10"/>
      <c r="B137" s="7" t="s">
        <v>957</v>
      </c>
      <c r="C137" s="7" t="s">
        <v>958</v>
      </c>
      <c r="D137" s="7"/>
      <c r="E137" s="7">
        <v>1</v>
      </c>
      <c r="F137" s="7"/>
      <c r="G137" s="7">
        <v>1</v>
      </c>
      <c r="H137" s="7">
        <f t="shared" si="8"/>
        <v>0</v>
      </c>
      <c r="I137" s="7">
        <f t="shared" si="9"/>
        <v>0</v>
      </c>
      <c r="J137" s="55"/>
      <c r="K137" s="55"/>
    </row>
    <row r="138" s="1" customFormat="1" ht="22" customHeight="1" spans="1:11">
      <c r="A138" s="10"/>
      <c r="B138" s="7" t="s">
        <v>959</v>
      </c>
      <c r="C138" s="7" t="s">
        <v>960</v>
      </c>
      <c r="D138" s="7"/>
      <c r="E138" s="7"/>
      <c r="F138" s="7"/>
      <c r="G138" s="7">
        <v>1</v>
      </c>
      <c r="H138" s="7">
        <f t="shared" si="8"/>
        <v>0</v>
      </c>
      <c r="I138" s="7">
        <f t="shared" si="9"/>
        <v>0</v>
      </c>
      <c r="J138" s="55"/>
      <c r="K138" s="55"/>
    </row>
    <row r="139" s="1" customFormat="1" ht="22" customHeight="1" spans="1:11">
      <c r="A139" s="10"/>
      <c r="B139" s="7" t="s">
        <v>961</v>
      </c>
      <c r="C139" s="7" t="s">
        <v>962</v>
      </c>
      <c r="D139" s="7"/>
      <c r="E139" s="7"/>
      <c r="F139" s="7">
        <v>1</v>
      </c>
      <c r="G139" s="7">
        <v>1</v>
      </c>
      <c r="H139" s="7">
        <f t="shared" si="8"/>
        <v>0</v>
      </c>
      <c r="I139" s="7">
        <f t="shared" si="9"/>
        <v>0</v>
      </c>
      <c r="J139" s="55"/>
      <c r="K139" s="55"/>
    </row>
    <row r="140" s="1" customFormat="1" ht="22" customHeight="1" spans="1:11">
      <c r="A140" s="10"/>
      <c r="B140" s="7" t="s">
        <v>963</v>
      </c>
      <c r="C140" s="7" t="s">
        <v>964</v>
      </c>
      <c r="D140" s="7"/>
      <c r="E140" s="7"/>
      <c r="F140" s="7"/>
      <c r="G140" s="7">
        <v>1</v>
      </c>
      <c r="H140" s="7">
        <f t="shared" si="8"/>
        <v>0</v>
      </c>
      <c r="I140" s="7">
        <f t="shared" si="9"/>
        <v>0</v>
      </c>
      <c r="J140" s="55"/>
      <c r="K140" s="55"/>
    </row>
    <row r="141" s="1" customFormat="1" ht="22" customHeight="1" spans="1:11">
      <c r="A141" s="10"/>
      <c r="B141" s="7" t="s">
        <v>965</v>
      </c>
      <c r="C141" s="7" t="s">
        <v>966</v>
      </c>
      <c r="D141" s="7"/>
      <c r="E141" s="7"/>
      <c r="F141" s="7"/>
      <c r="G141" s="7">
        <v>1</v>
      </c>
      <c r="H141" s="7">
        <f t="shared" si="8"/>
        <v>0</v>
      </c>
      <c r="I141" s="7">
        <f t="shared" si="9"/>
        <v>0</v>
      </c>
      <c r="J141" s="55"/>
      <c r="K141" s="55"/>
    </row>
    <row r="142" s="1" customFormat="1" ht="22" customHeight="1" spans="1:11">
      <c r="A142" s="10"/>
      <c r="B142" s="7" t="s">
        <v>967</v>
      </c>
      <c r="C142" s="7" t="s">
        <v>968</v>
      </c>
      <c r="D142" s="7"/>
      <c r="E142" s="7"/>
      <c r="F142" s="7"/>
      <c r="G142" s="7">
        <v>1</v>
      </c>
      <c r="H142" s="7">
        <f t="shared" si="8"/>
        <v>0</v>
      </c>
      <c r="I142" s="7">
        <f t="shared" si="9"/>
        <v>0</v>
      </c>
      <c r="J142" s="55"/>
      <c r="K142" s="55"/>
    </row>
    <row r="143" s="1" customFormat="1" ht="22" customHeight="1" spans="1:11">
      <c r="A143" s="10"/>
      <c r="B143" s="7" t="s">
        <v>969</v>
      </c>
      <c r="C143" s="7" t="s">
        <v>970</v>
      </c>
      <c r="D143" s="7"/>
      <c r="E143" s="7"/>
      <c r="F143" s="7">
        <v>1</v>
      </c>
      <c r="G143" s="7">
        <v>1</v>
      </c>
      <c r="H143" s="7">
        <f t="shared" si="8"/>
        <v>0</v>
      </c>
      <c r="I143" s="7">
        <f t="shared" si="9"/>
        <v>0</v>
      </c>
      <c r="J143" s="55"/>
      <c r="K143" s="55"/>
    </row>
    <row r="144" s="1" customFormat="1" ht="22" customHeight="1" spans="1:11">
      <c r="A144" s="10"/>
      <c r="B144" s="7" t="s">
        <v>971</v>
      </c>
      <c r="C144" s="7" t="s">
        <v>972</v>
      </c>
      <c r="D144" s="7"/>
      <c r="E144" s="7"/>
      <c r="F144" s="7"/>
      <c r="G144" s="7">
        <v>1</v>
      </c>
      <c r="H144" s="7">
        <f t="shared" si="8"/>
        <v>0</v>
      </c>
      <c r="I144" s="7">
        <f t="shared" si="9"/>
        <v>0</v>
      </c>
      <c r="J144" s="55"/>
      <c r="K144" s="55"/>
    </row>
    <row r="145" s="1" customFormat="1" ht="22" customHeight="1" spans="1:11">
      <c r="A145" s="10"/>
      <c r="B145" s="7" t="s">
        <v>973</v>
      </c>
      <c r="C145" s="7" t="s">
        <v>974</v>
      </c>
      <c r="D145" s="7"/>
      <c r="E145" s="7"/>
      <c r="F145" s="7"/>
      <c r="G145" s="7">
        <v>1</v>
      </c>
      <c r="H145" s="7">
        <f t="shared" si="8"/>
        <v>0</v>
      </c>
      <c r="I145" s="7">
        <f t="shared" si="9"/>
        <v>0</v>
      </c>
      <c r="J145" s="55"/>
      <c r="K145" s="55"/>
    </row>
    <row r="146" s="1" customFormat="1" ht="22" customHeight="1" spans="1:11">
      <c r="A146" s="10"/>
      <c r="B146" s="7" t="s">
        <v>975</v>
      </c>
      <c r="C146" s="7" t="s">
        <v>976</v>
      </c>
      <c r="D146" s="7"/>
      <c r="E146" s="7"/>
      <c r="F146" s="7"/>
      <c r="G146" s="7">
        <v>1</v>
      </c>
      <c r="H146" s="7">
        <f t="shared" si="8"/>
        <v>0</v>
      </c>
      <c r="I146" s="7">
        <f t="shared" si="9"/>
        <v>0</v>
      </c>
      <c r="J146" s="55"/>
      <c r="K146" s="55"/>
    </row>
    <row r="147" s="1" customFormat="1" ht="22" customHeight="1" spans="1:11">
      <c r="A147" s="10"/>
      <c r="B147" s="7" t="s">
        <v>977</v>
      </c>
      <c r="C147" s="7" t="s">
        <v>978</v>
      </c>
      <c r="D147" s="7"/>
      <c r="E147" s="7"/>
      <c r="F147" s="7">
        <v>1</v>
      </c>
      <c r="G147" s="7">
        <v>1</v>
      </c>
      <c r="H147" s="7">
        <f t="shared" si="8"/>
        <v>0</v>
      </c>
      <c r="I147" s="7">
        <f t="shared" si="9"/>
        <v>0</v>
      </c>
      <c r="J147" s="55"/>
      <c r="K147" s="55"/>
    </row>
    <row r="148" s="1" customFormat="1" ht="22" customHeight="1" spans="1:11">
      <c r="A148" s="10"/>
      <c r="B148" s="7" t="s">
        <v>979</v>
      </c>
      <c r="C148" s="7" t="s">
        <v>980</v>
      </c>
      <c r="D148" s="7"/>
      <c r="E148" s="7"/>
      <c r="F148" s="7">
        <v>1</v>
      </c>
      <c r="G148" s="7">
        <v>1</v>
      </c>
      <c r="H148" s="7">
        <f t="shared" si="8"/>
        <v>0</v>
      </c>
      <c r="I148" s="7">
        <f t="shared" si="9"/>
        <v>0</v>
      </c>
      <c r="J148" s="55"/>
      <c r="K148" s="55"/>
    </row>
    <row r="149" s="1" customFormat="1" ht="22" customHeight="1" spans="1:11">
      <c r="A149" s="10"/>
      <c r="B149" s="7" t="s">
        <v>981</v>
      </c>
      <c r="C149" s="7" t="s">
        <v>982</v>
      </c>
      <c r="D149" s="7"/>
      <c r="E149" s="7"/>
      <c r="F149" s="7">
        <v>1</v>
      </c>
      <c r="G149" s="7">
        <v>1</v>
      </c>
      <c r="H149" s="7">
        <f t="shared" si="8"/>
        <v>0</v>
      </c>
      <c r="I149" s="7">
        <f t="shared" si="9"/>
        <v>0</v>
      </c>
      <c r="J149" s="55"/>
      <c r="K149" s="55"/>
    </row>
    <row r="150" s="1" customFormat="1" ht="22" customHeight="1" spans="1:11">
      <c r="A150" s="11"/>
      <c r="B150" s="7" t="s">
        <v>983</v>
      </c>
      <c r="C150" s="7" t="s">
        <v>984</v>
      </c>
      <c r="D150" s="7"/>
      <c r="E150" s="7"/>
      <c r="F150" s="7">
        <v>1</v>
      </c>
      <c r="G150" s="7">
        <v>1</v>
      </c>
      <c r="H150" s="7">
        <f t="shared" si="8"/>
        <v>0</v>
      </c>
      <c r="I150" s="7">
        <f t="shared" si="9"/>
        <v>0</v>
      </c>
      <c r="J150" s="55"/>
      <c r="K150" s="55"/>
    </row>
    <row r="151" s="1" customFormat="1" ht="22" customHeight="1" spans="1:11">
      <c r="A151" s="6" t="s">
        <v>985</v>
      </c>
      <c r="B151" s="7" t="s">
        <v>986</v>
      </c>
      <c r="C151" s="7" t="s">
        <v>987</v>
      </c>
      <c r="D151" s="7"/>
      <c r="E151" s="7">
        <v>1</v>
      </c>
      <c r="F151" s="7"/>
      <c r="G151" s="7">
        <v>1</v>
      </c>
      <c r="H151" s="7">
        <f t="shared" si="8"/>
        <v>0</v>
      </c>
      <c r="I151" s="7">
        <f t="shared" si="9"/>
        <v>0</v>
      </c>
      <c r="J151" s="55"/>
      <c r="K151" s="55"/>
    </row>
    <row r="152" s="1" customFormat="1" ht="22" customHeight="1" spans="1:11">
      <c r="A152" s="10"/>
      <c r="B152" s="7" t="s">
        <v>988</v>
      </c>
      <c r="C152" s="7" t="s">
        <v>989</v>
      </c>
      <c r="D152" s="7"/>
      <c r="E152" s="7"/>
      <c r="F152" s="7"/>
      <c r="G152" s="7">
        <v>1</v>
      </c>
      <c r="H152" s="7">
        <f t="shared" si="8"/>
        <v>0</v>
      </c>
      <c r="I152" s="7">
        <f t="shared" si="9"/>
        <v>0</v>
      </c>
      <c r="J152" s="55"/>
      <c r="K152" s="55"/>
    </row>
    <row r="153" s="1" customFormat="1" ht="22" customHeight="1" spans="1:11">
      <c r="A153" s="10"/>
      <c r="B153" s="7" t="s">
        <v>990</v>
      </c>
      <c r="C153" s="7" t="s">
        <v>991</v>
      </c>
      <c r="D153" s="7"/>
      <c r="E153" s="7"/>
      <c r="F153" s="7"/>
      <c r="G153" s="7">
        <v>1</v>
      </c>
      <c r="H153" s="7">
        <f t="shared" si="8"/>
        <v>0</v>
      </c>
      <c r="I153" s="7">
        <f t="shared" si="9"/>
        <v>0</v>
      </c>
      <c r="J153" s="55"/>
      <c r="K153" s="55"/>
    </row>
    <row r="154" s="1" customFormat="1" ht="22" customHeight="1" spans="1:11">
      <c r="A154" s="10"/>
      <c r="B154" s="7" t="s">
        <v>992</v>
      </c>
      <c r="C154" s="7" t="s">
        <v>993</v>
      </c>
      <c r="D154" s="7">
        <v>1</v>
      </c>
      <c r="E154" s="7"/>
      <c r="F154" s="7"/>
      <c r="G154" s="7">
        <v>1</v>
      </c>
      <c r="H154" s="7">
        <f t="shared" si="8"/>
        <v>0</v>
      </c>
      <c r="I154" s="7">
        <f t="shared" si="9"/>
        <v>0</v>
      </c>
      <c r="J154" s="55"/>
      <c r="K154" s="55"/>
    </row>
    <row r="155" s="1" customFormat="1" ht="22" customHeight="1" spans="1:11">
      <c r="A155" s="10"/>
      <c r="B155" s="7" t="s">
        <v>994</v>
      </c>
      <c r="C155" s="7" t="s">
        <v>995</v>
      </c>
      <c r="D155" s="7"/>
      <c r="E155" s="7"/>
      <c r="F155" s="7"/>
      <c r="G155" s="7">
        <v>1</v>
      </c>
      <c r="H155" s="7">
        <f t="shared" si="8"/>
        <v>0</v>
      </c>
      <c r="I155" s="7">
        <f t="shared" si="9"/>
        <v>0</v>
      </c>
      <c r="J155" s="55"/>
      <c r="K155" s="55"/>
    </row>
    <row r="156" s="1" customFormat="1" ht="22" customHeight="1" spans="1:11">
      <c r="A156" s="10"/>
      <c r="B156" s="7" t="s">
        <v>996</v>
      </c>
      <c r="C156" s="7" t="s">
        <v>997</v>
      </c>
      <c r="D156" s="7"/>
      <c r="E156" s="7"/>
      <c r="F156" s="7"/>
      <c r="G156" s="7">
        <v>1</v>
      </c>
      <c r="H156" s="7">
        <f t="shared" si="8"/>
        <v>0</v>
      </c>
      <c r="I156" s="7">
        <f t="shared" si="9"/>
        <v>0</v>
      </c>
      <c r="J156" s="55"/>
      <c r="K156" s="55"/>
    </row>
    <row r="157" s="1" customFormat="1" ht="22" customHeight="1" spans="1:11">
      <c r="A157" s="10"/>
      <c r="B157" s="7" t="s">
        <v>998</v>
      </c>
      <c r="C157" s="7" t="s">
        <v>999</v>
      </c>
      <c r="D157" s="7"/>
      <c r="E157" s="7"/>
      <c r="F157" s="7"/>
      <c r="G157" s="7">
        <v>1</v>
      </c>
      <c r="H157" s="7">
        <f t="shared" si="8"/>
        <v>0</v>
      </c>
      <c r="I157" s="7">
        <f t="shared" si="9"/>
        <v>0</v>
      </c>
      <c r="J157" s="55"/>
      <c r="K157" s="55"/>
    </row>
    <row r="158" s="1" customFormat="1" ht="22" customHeight="1" spans="1:11">
      <c r="A158" s="10"/>
      <c r="B158" s="7" t="s">
        <v>1000</v>
      </c>
      <c r="C158" s="7" t="s">
        <v>1001</v>
      </c>
      <c r="D158" s="7"/>
      <c r="E158" s="7"/>
      <c r="F158" s="7"/>
      <c r="G158" s="7">
        <v>1</v>
      </c>
      <c r="H158" s="7">
        <f t="shared" si="8"/>
        <v>0</v>
      </c>
      <c r="I158" s="7">
        <f t="shared" si="9"/>
        <v>0</v>
      </c>
      <c r="J158" s="55"/>
      <c r="K158" s="55"/>
    </row>
    <row r="159" s="1" customFormat="1" ht="22" customHeight="1" spans="1:11">
      <c r="A159" s="10"/>
      <c r="B159" s="7" t="s">
        <v>1002</v>
      </c>
      <c r="C159" s="7" t="s">
        <v>1003</v>
      </c>
      <c r="D159" s="7"/>
      <c r="E159" s="7"/>
      <c r="F159" s="7"/>
      <c r="G159" s="7">
        <v>1</v>
      </c>
      <c r="H159" s="7">
        <f t="shared" si="8"/>
        <v>0</v>
      </c>
      <c r="I159" s="7">
        <f t="shared" si="9"/>
        <v>0</v>
      </c>
      <c r="J159" s="55"/>
      <c r="K159" s="55"/>
    </row>
    <row r="160" s="1" customFormat="1" ht="22" customHeight="1" spans="1:11">
      <c r="A160" s="10"/>
      <c r="B160" s="7" t="s">
        <v>1004</v>
      </c>
      <c r="C160" s="7" t="s">
        <v>1005</v>
      </c>
      <c r="D160" s="7"/>
      <c r="E160" s="7"/>
      <c r="F160" s="7"/>
      <c r="G160" s="7">
        <v>1</v>
      </c>
      <c r="H160" s="7">
        <f t="shared" si="8"/>
        <v>0</v>
      </c>
      <c r="I160" s="7">
        <f t="shared" si="9"/>
        <v>0</v>
      </c>
      <c r="J160" s="55"/>
      <c r="K160" s="55"/>
    </row>
    <row r="161" s="1" customFormat="1" ht="22" customHeight="1" spans="1:11">
      <c r="A161" s="10"/>
      <c r="B161" s="7" t="s">
        <v>1006</v>
      </c>
      <c r="C161" s="7" t="s">
        <v>1007</v>
      </c>
      <c r="D161" s="7"/>
      <c r="E161" s="7"/>
      <c r="F161" s="7"/>
      <c r="G161" s="7">
        <v>1</v>
      </c>
      <c r="H161" s="7">
        <f t="shared" si="8"/>
        <v>0</v>
      </c>
      <c r="I161" s="7">
        <f t="shared" si="9"/>
        <v>0</v>
      </c>
      <c r="J161" s="55"/>
      <c r="K161" s="55"/>
    </row>
    <row r="162" s="1" customFormat="1" ht="22" customHeight="1" spans="1:11">
      <c r="A162" s="10"/>
      <c r="B162" s="7" t="s">
        <v>1008</v>
      </c>
      <c r="C162" s="7" t="s">
        <v>1009</v>
      </c>
      <c r="D162" s="7"/>
      <c r="E162" s="7"/>
      <c r="F162" s="7"/>
      <c r="G162" s="7">
        <v>1</v>
      </c>
      <c r="H162" s="7">
        <f t="shared" si="8"/>
        <v>0</v>
      </c>
      <c r="I162" s="7">
        <f t="shared" si="9"/>
        <v>0</v>
      </c>
      <c r="J162" s="55"/>
      <c r="K162" s="55"/>
    </row>
    <row r="163" s="1" customFormat="1" ht="22" customHeight="1" spans="1:11">
      <c r="A163" s="10"/>
      <c r="B163" s="7" t="s">
        <v>1010</v>
      </c>
      <c r="C163" s="7" t="s">
        <v>1011</v>
      </c>
      <c r="D163" s="7"/>
      <c r="E163" s="7"/>
      <c r="F163" s="7"/>
      <c r="G163" s="7">
        <v>1</v>
      </c>
      <c r="H163" s="7">
        <f t="shared" si="8"/>
        <v>0</v>
      </c>
      <c r="I163" s="7">
        <f t="shared" si="9"/>
        <v>0</v>
      </c>
      <c r="J163" s="55"/>
      <c r="K163" s="55"/>
    </row>
    <row r="164" s="1" customFormat="1" ht="22" customHeight="1" spans="1:11">
      <c r="A164" s="10"/>
      <c r="B164" s="7" t="s">
        <v>1012</v>
      </c>
      <c r="C164" s="7" t="s">
        <v>1013</v>
      </c>
      <c r="D164" s="7"/>
      <c r="E164" s="7"/>
      <c r="F164" s="7"/>
      <c r="G164" s="7">
        <v>1</v>
      </c>
      <c r="H164" s="7">
        <f t="shared" si="8"/>
        <v>0</v>
      </c>
      <c r="I164" s="7">
        <f t="shared" si="9"/>
        <v>0</v>
      </c>
      <c r="J164" s="55"/>
      <c r="K164" s="55"/>
    </row>
    <row r="165" s="1" customFormat="1" ht="22" customHeight="1" spans="1:11">
      <c r="A165" s="10"/>
      <c r="B165" s="7" t="s">
        <v>1014</v>
      </c>
      <c r="C165" s="7" t="s">
        <v>1015</v>
      </c>
      <c r="D165" s="7"/>
      <c r="E165" s="7"/>
      <c r="F165" s="7"/>
      <c r="G165" s="7">
        <v>1</v>
      </c>
      <c r="H165" s="7">
        <f t="shared" si="8"/>
        <v>0</v>
      </c>
      <c r="I165" s="7">
        <f t="shared" si="9"/>
        <v>0</v>
      </c>
      <c r="J165" s="55"/>
      <c r="K165" s="55"/>
    </row>
    <row r="166" s="1" customFormat="1" ht="22" customHeight="1" spans="1:11">
      <c r="A166" s="10"/>
      <c r="B166" s="7" t="s">
        <v>1016</v>
      </c>
      <c r="C166" s="7" t="s">
        <v>1017</v>
      </c>
      <c r="D166" s="7"/>
      <c r="E166" s="7"/>
      <c r="F166" s="7"/>
      <c r="G166" s="7">
        <v>1</v>
      </c>
      <c r="H166" s="7">
        <f t="shared" si="8"/>
        <v>0</v>
      </c>
      <c r="I166" s="7">
        <f t="shared" si="9"/>
        <v>0</v>
      </c>
      <c r="J166" s="55"/>
      <c r="K166" s="55"/>
    </row>
    <row r="167" s="1" customFormat="1" ht="22" customHeight="1" spans="1:11">
      <c r="A167" s="10"/>
      <c r="B167" s="7" t="s">
        <v>1018</v>
      </c>
      <c r="C167" s="7" t="s">
        <v>1019</v>
      </c>
      <c r="D167" s="7"/>
      <c r="E167" s="7">
        <v>1</v>
      </c>
      <c r="F167" s="7"/>
      <c r="G167" s="7"/>
      <c r="H167" s="7">
        <f t="shared" ref="H167:H188" si="10">$D$5*D167+$E$5*E167+$F$5*F167+$G$5*G167</f>
        <v>0</v>
      </c>
      <c r="I167" s="7">
        <f t="shared" ref="I167:I188" si="11">H167*0.8</f>
        <v>0</v>
      </c>
      <c r="J167" s="55"/>
      <c r="K167" s="55"/>
    </row>
    <row r="168" s="1" customFormat="1" ht="22" customHeight="1" spans="1:11">
      <c r="A168" s="10"/>
      <c r="B168" s="7" t="s">
        <v>1020</v>
      </c>
      <c r="C168" s="7" t="s">
        <v>1021</v>
      </c>
      <c r="D168" s="7"/>
      <c r="E168" s="7"/>
      <c r="F168" s="7"/>
      <c r="G168" s="7">
        <v>1</v>
      </c>
      <c r="H168" s="7">
        <f t="shared" si="10"/>
        <v>0</v>
      </c>
      <c r="I168" s="7">
        <f t="shared" si="11"/>
        <v>0</v>
      </c>
      <c r="J168" s="55"/>
      <c r="K168" s="55"/>
    </row>
    <row r="169" s="1" customFormat="1" ht="22" customHeight="1" spans="1:11">
      <c r="A169" s="10"/>
      <c r="B169" s="7" t="s">
        <v>1022</v>
      </c>
      <c r="C169" s="7" t="s">
        <v>1023</v>
      </c>
      <c r="D169" s="7"/>
      <c r="E169" s="7"/>
      <c r="F169" s="7"/>
      <c r="G169" s="7">
        <v>1</v>
      </c>
      <c r="H169" s="7">
        <f t="shared" si="10"/>
        <v>0</v>
      </c>
      <c r="I169" s="7">
        <f t="shared" si="11"/>
        <v>0</v>
      </c>
      <c r="J169" s="55"/>
      <c r="K169" s="55"/>
    </row>
    <row r="170" s="1" customFormat="1" ht="22" customHeight="1" spans="1:11">
      <c r="A170" s="10"/>
      <c r="B170" s="7" t="s">
        <v>1024</v>
      </c>
      <c r="C170" s="7" t="s">
        <v>1025</v>
      </c>
      <c r="D170" s="7"/>
      <c r="E170" s="7"/>
      <c r="F170" s="7"/>
      <c r="G170" s="7">
        <v>1</v>
      </c>
      <c r="H170" s="7">
        <f t="shared" si="10"/>
        <v>0</v>
      </c>
      <c r="I170" s="7">
        <f t="shared" si="11"/>
        <v>0</v>
      </c>
      <c r="J170" s="55"/>
      <c r="K170" s="55"/>
    </row>
    <row r="171" s="1" customFormat="1" ht="22" customHeight="1" spans="1:11">
      <c r="A171" s="10"/>
      <c r="B171" s="7" t="s">
        <v>1026</v>
      </c>
      <c r="C171" s="7" t="s">
        <v>1027</v>
      </c>
      <c r="D171" s="7"/>
      <c r="E171" s="7"/>
      <c r="F171" s="7"/>
      <c r="G171" s="7">
        <v>1</v>
      </c>
      <c r="H171" s="7">
        <f t="shared" si="10"/>
        <v>0</v>
      </c>
      <c r="I171" s="7">
        <f t="shared" si="11"/>
        <v>0</v>
      </c>
      <c r="J171" s="55"/>
      <c r="K171" s="55"/>
    </row>
    <row r="172" s="1" customFormat="1" ht="22" customHeight="1" spans="1:11">
      <c r="A172" s="10"/>
      <c r="B172" s="7" t="s">
        <v>1028</v>
      </c>
      <c r="C172" s="7" t="s">
        <v>1029</v>
      </c>
      <c r="D172" s="7"/>
      <c r="E172" s="7"/>
      <c r="F172" s="7"/>
      <c r="G172" s="7">
        <v>1</v>
      </c>
      <c r="H172" s="7">
        <f t="shared" si="10"/>
        <v>0</v>
      </c>
      <c r="I172" s="7">
        <f t="shared" si="11"/>
        <v>0</v>
      </c>
      <c r="J172" s="55"/>
      <c r="K172" s="55"/>
    </row>
    <row r="173" s="1" customFormat="1" ht="22" customHeight="1" spans="1:11">
      <c r="A173" s="10"/>
      <c r="B173" s="7" t="s">
        <v>1030</v>
      </c>
      <c r="C173" s="7" t="s">
        <v>1031</v>
      </c>
      <c r="D173" s="7"/>
      <c r="E173" s="7"/>
      <c r="F173" s="7"/>
      <c r="G173" s="7">
        <v>1</v>
      </c>
      <c r="H173" s="7">
        <f t="shared" si="10"/>
        <v>0</v>
      </c>
      <c r="I173" s="7">
        <f t="shared" si="11"/>
        <v>0</v>
      </c>
      <c r="J173" s="55"/>
      <c r="K173" s="55"/>
    </row>
    <row r="174" s="1" customFormat="1" ht="22" customHeight="1" spans="1:11">
      <c r="A174" s="10"/>
      <c r="B174" s="7" t="s">
        <v>1032</v>
      </c>
      <c r="C174" s="7" t="s">
        <v>1033</v>
      </c>
      <c r="D174" s="7">
        <v>1</v>
      </c>
      <c r="E174" s="7"/>
      <c r="F174" s="7"/>
      <c r="G174" s="7"/>
      <c r="H174" s="7">
        <f t="shared" si="10"/>
        <v>0</v>
      </c>
      <c r="I174" s="7">
        <f t="shared" si="11"/>
        <v>0</v>
      </c>
      <c r="J174" s="55"/>
      <c r="K174" s="55"/>
    </row>
    <row r="175" s="1" customFormat="1" ht="22" customHeight="1" spans="1:11">
      <c r="A175" s="10"/>
      <c r="B175" s="7" t="s">
        <v>1034</v>
      </c>
      <c r="C175" s="7" t="s">
        <v>1035</v>
      </c>
      <c r="D175" s="7"/>
      <c r="E175" s="7"/>
      <c r="F175" s="7"/>
      <c r="G175" s="7">
        <v>1</v>
      </c>
      <c r="H175" s="7">
        <f t="shared" si="10"/>
        <v>0</v>
      </c>
      <c r="I175" s="7">
        <f t="shared" si="11"/>
        <v>0</v>
      </c>
      <c r="J175" s="55"/>
      <c r="K175" s="55"/>
    </row>
    <row r="176" s="1" customFormat="1" ht="22" customHeight="1" spans="1:11">
      <c r="A176" s="10"/>
      <c r="B176" s="7" t="s">
        <v>1036</v>
      </c>
      <c r="C176" s="7" t="s">
        <v>1037</v>
      </c>
      <c r="D176" s="7"/>
      <c r="E176" s="7"/>
      <c r="F176" s="7"/>
      <c r="G176" s="7">
        <v>1</v>
      </c>
      <c r="H176" s="7">
        <f t="shared" si="10"/>
        <v>0</v>
      </c>
      <c r="I176" s="7">
        <f t="shared" si="11"/>
        <v>0</v>
      </c>
      <c r="J176" s="55"/>
      <c r="K176" s="55"/>
    </row>
    <row r="177" s="1" customFormat="1" ht="22" customHeight="1" spans="1:11">
      <c r="A177" s="10"/>
      <c r="B177" s="7" t="s">
        <v>1038</v>
      </c>
      <c r="C177" s="7" t="s">
        <v>1039</v>
      </c>
      <c r="D177" s="7"/>
      <c r="E177" s="7"/>
      <c r="F177" s="7"/>
      <c r="G177" s="7">
        <v>1</v>
      </c>
      <c r="H177" s="7">
        <f t="shared" si="10"/>
        <v>0</v>
      </c>
      <c r="I177" s="7">
        <f t="shared" si="11"/>
        <v>0</v>
      </c>
      <c r="J177" s="55"/>
      <c r="K177" s="55"/>
    </row>
    <row r="178" s="1" customFormat="1" ht="22" customHeight="1" spans="1:11">
      <c r="A178" s="10"/>
      <c r="B178" s="7" t="s">
        <v>1040</v>
      </c>
      <c r="C178" s="7" t="s">
        <v>1041</v>
      </c>
      <c r="D178" s="7">
        <v>1</v>
      </c>
      <c r="E178" s="7"/>
      <c r="F178" s="7"/>
      <c r="G178" s="7"/>
      <c r="H178" s="7">
        <f t="shared" si="10"/>
        <v>0</v>
      </c>
      <c r="I178" s="7">
        <f t="shared" si="11"/>
        <v>0</v>
      </c>
      <c r="J178" s="55"/>
      <c r="K178" s="55"/>
    </row>
    <row r="179" s="1" customFormat="1" ht="22" customHeight="1" spans="1:11">
      <c r="A179" s="10"/>
      <c r="B179" s="7" t="s">
        <v>1042</v>
      </c>
      <c r="C179" s="7" t="s">
        <v>1043</v>
      </c>
      <c r="D179" s="7">
        <v>1</v>
      </c>
      <c r="E179" s="7"/>
      <c r="F179" s="7"/>
      <c r="G179" s="7"/>
      <c r="H179" s="7">
        <f t="shared" si="10"/>
        <v>0</v>
      </c>
      <c r="I179" s="7">
        <f t="shared" si="11"/>
        <v>0</v>
      </c>
      <c r="J179" s="55"/>
      <c r="K179" s="55"/>
    </row>
    <row r="180" s="1" customFormat="1" ht="22" customHeight="1" spans="1:11">
      <c r="A180" s="10"/>
      <c r="B180" s="7" t="s">
        <v>1044</v>
      </c>
      <c r="C180" s="7" t="s">
        <v>1045</v>
      </c>
      <c r="D180" s="7"/>
      <c r="E180" s="7"/>
      <c r="F180" s="7"/>
      <c r="G180" s="7">
        <v>1</v>
      </c>
      <c r="H180" s="7">
        <f t="shared" si="10"/>
        <v>0</v>
      </c>
      <c r="I180" s="7">
        <f t="shared" si="11"/>
        <v>0</v>
      </c>
      <c r="J180" s="55"/>
      <c r="K180" s="55"/>
    </row>
    <row r="181" s="1" customFormat="1" ht="22" customHeight="1" spans="1:11">
      <c r="A181" s="10"/>
      <c r="B181" s="7" t="s">
        <v>1046</v>
      </c>
      <c r="C181" s="7" t="s">
        <v>1047</v>
      </c>
      <c r="D181" s="7">
        <v>1</v>
      </c>
      <c r="E181" s="7"/>
      <c r="F181" s="7"/>
      <c r="G181" s="7"/>
      <c r="H181" s="7">
        <f t="shared" si="10"/>
        <v>0</v>
      </c>
      <c r="I181" s="7">
        <f t="shared" si="11"/>
        <v>0</v>
      </c>
      <c r="J181" s="55"/>
      <c r="K181" s="55"/>
    </row>
    <row r="182" s="1" customFormat="1" ht="22" customHeight="1" spans="1:11">
      <c r="A182" s="10"/>
      <c r="B182" s="7" t="s">
        <v>1048</v>
      </c>
      <c r="C182" s="7" t="s">
        <v>1049</v>
      </c>
      <c r="D182" s="7"/>
      <c r="E182" s="7">
        <v>1</v>
      </c>
      <c r="F182" s="7"/>
      <c r="G182" s="7"/>
      <c r="H182" s="7">
        <f t="shared" si="10"/>
        <v>0</v>
      </c>
      <c r="I182" s="7">
        <f t="shared" si="11"/>
        <v>0</v>
      </c>
      <c r="J182" s="55"/>
      <c r="K182" s="55"/>
    </row>
    <row r="183" s="1" customFormat="1" ht="22" customHeight="1" spans="1:11">
      <c r="A183" s="10"/>
      <c r="B183" s="7" t="s">
        <v>1050</v>
      </c>
      <c r="C183" s="7" t="s">
        <v>1051</v>
      </c>
      <c r="D183" s="7"/>
      <c r="E183" s="7">
        <v>1</v>
      </c>
      <c r="F183" s="7"/>
      <c r="G183" s="7"/>
      <c r="H183" s="7">
        <f t="shared" si="10"/>
        <v>0</v>
      </c>
      <c r="I183" s="7">
        <f t="shared" si="11"/>
        <v>0</v>
      </c>
      <c r="J183" s="55"/>
      <c r="K183" s="55"/>
    </row>
    <row r="184" s="1" customFormat="1" ht="22" customHeight="1" spans="1:11">
      <c r="A184" s="10"/>
      <c r="B184" s="7" t="s">
        <v>1052</v>
      </c>
      <c r="C184" s="7" t="s">
        <v>1053</v>
      </c>
      <c r="D184" s="7"/>
      <c r="E184" s="7"/>
      <c r="F184" s="7"/>
      <c r="G184" s="7">
        <v>1</v>
      </c>
      <c r="H184" s="7">
        <f t="shared" si="10"/>
        <v>0</v>
      </c>
      <c r="I184" s="7">
        <f t="shared" si="11"/>
        <v>0</v>
      </c>
      <c r="J184" s="55"/>
      <c r="K184" s="55"/>
    </row>
    <row r="185" s="1" customFormat="1" ht="22" customHeight="1" spans="1:11">
      <c r="A185" s="10"/>
      <c r="B185" s="7" t="s">
        <v>1054</v>
      </c>
      <c r="C185" s="7" t="s">
        <v>1055</v>
      </c>
      <c r="D185" s="7">
        <v>1</v>
      </c>
      <c r="E185" s="7"/>
      <c r="F185" s="7"/>
      <c r="G185" s="7"/>
      <c r="H185" s="7">
        <f t="shared" si="10"/>
        <v>0</v>
      </c>
      <c r="I185" s="7">
        <f t="shared" si="11"/>
        <v>0</v>
      </c>
      <c r="J185" s="55"/>
      <c r="K185" s="55"/>
    </row>
    <row r="186" s="1" customFormat="1" ht="22" customHeight="1" spans="1:11">
      <c r="A186" s="10"/>
      <c r="B186" s="7" t="s">
        <v>1056</v>
      </c>
      <c r="C186" s="7" t="s">
        <v>1057</v>
      </c>
      <c r="D186" s="7"/>
      <c r="E186" s="7"/>
      <c r="F186" s="7"/>
      <c r="G186" s="7">
        <v>1</v>
      </c>
      <c r="H186" s="7">
        <f t="shared" si="10"/>
        <v>0</v>
      </c>
      <c r="I186" s="7">
        <f t="shared" si="11"/>
        <v>0</v>
      </c>
      <c r="J186" s="55"/>
      <c r="K186" s="55"/>
    </row>
    <row r="187" s="1" customFormat="1" ht="22" customHeight="1" spans="1:11">
      <c r="A187" s="11"/>
      <c r="B187" s="7" t="s">
        <v>1058</v>
      </c>
      <c r="C187" s="7" t="s">
        <v>1059</v>
      </c>
      <c r="D187" s="7"/>
      <c r="E187" s="7"/>
      <c r="F187" s="7"/>
      <c r="G187" s="7">
        <v>1</v>
      </c>
      <c r="H187" s="7">
        <f t="shared" si="10"/>
        <v>0</v>
      </c>
      <c r="I187" s="7">
        <f t="shared" si="11"/>
        <v>0</v>
      </c>
      <c r="J187" s="55"/>
      <c r="K187" s="57"/>
    </row>
    <row r="188" s="54" customFormat="1" ht="22" customHeight="1" spans="1:10">
      <c r="A188" s="56" t="s">
        <v>209</v>
      </c>
      <c r="B188" s="56"/>
      <c r="C188" s="56"/>
      <c r="D188" s="56">
        <f>SUM(D6:D187)</f>
        <v>28</v>
      </c>
      <c r="E188" s="56">
        <f t="shared" ref="E188:J188" si="12">SUM(E6:E187)</f>
        <v>30</v>
      </c>
      <c r="F188" s="56">
        <f t="shared" si="12"/>
        <v>56</v>
      </c>
      <c r="G188" s="56">
        <f t="shared" si="12"/>
        <v>91</v>
      </c>
      <c r="H188" s="56">
        <f t="shared" si="12"/>
        <v>0</v>
      </c>
      <c r="I188" s="56">
        <f t="shared" si="12"/>
        <v>0</v>
      </c>
      <c r="J188" s="56"/>
    </row>
  </sheetData>
  <mergeCells count="23">
    <mergeCell ref="A1:K1"/>
    <mergeCell ref="A2:K2"/>
    <mergeCell ref="A3:A5"/>
    <mergeCell ref="A6:A9"/>
    <mergeCell ref="A10:A15"/>
    <mergeCell ref="A16:A21"/>
    <mergeCell ref="A22:A34"/>
    <mergeCell ref="A35:A43"/>
    <mergeCell ref="A44:A49"/>
    <mergeCell ref="A50:A51"/>
    <mergeCell ref="A52:A57"/>
    <mergeCell ref="A58:A71"/>
    <mergeCell ref="A72:A94"/>
    <mergeCell ref="A95:A113"/>
    <mergeCell ref="A114:A128"/>
    <mergeCell ref="A129:A150"/>
    <mergeCell ref="A151:A187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L4" sqref="L4"/>
    </sheetView>
  </sheetViews>
  <sheetFormatPr defaultColWidth="9" defaultRowHeight="13.5" outlineLevelCol="7"/>
  <cols>
    <col min="3" max="3" width="17.375" customWidth="1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8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9" customHeight="1" spans="1:8">
      <c r="A3" s="6" t="s">
        <v>2</v>
      </c>
      <c r="B3" s="6" t="s">
        <v>3</v>
      </c>
      <c r="C3" s="6" t="s">
        <v>4</v>
      </c>
      <c r="D3" s="7" t="s">
        <v>1060</v>
      </c>
      <c r="E3" s="9" t="s">
        <v>9</v>
      </c>
      <c r="F3" s="15" t="s">
        <v>10</v>
      </c>
      <c r="G3" s="15" t="s">
        <v>11</v>
      </c>
      <c r="H3" s="15" t="s">
        <v>12</v>
      </c>
    </row>
    <row r="4" s="1" customFormat="1" ht="29" customHeight="1" spans="1:8">
      <c r="A4" s="10"/>
      <c r="B4" s="10"/>
      <c r="C4" s="10"/>
      <c r="D4" s="7" t="s">
        <v>1060</v>
      </c>
      <c r="E4" s="9"/>
      <c r="F4" s="15"/>
      <c r="G4" s="15"/>
      <c r="H4" s="15"/>
    </row>
    <row r="5" s="1" customFormat="1" ht="29" customHeight="1" spans="1:8">
      <c r="A5" s="10"/>
      <c r="B5" s="10"/>
      <c r="C5" s="10"/>
      <c r="D5" s="6"/>
      <c r="E5" s="16"/>
      <c r="F5" s="17"/>
      <c r="G5" s="17"/>
      <c r="H5" s="17"/>
    </row>
    <row r="6" s="12" customFormat="1" ht="20" customHeight="1" spans="1:8">
      <c r="A6" s="50" t="s">
        <v>1061</v>
      </c>
      <c r="B6" s="50" t="s">
        <v>1062</v>
      </c>
      <c r="C6" s="50" t="s">
        <v>1063</v>
      </c>
      <c r="D6" s="50">
        <v>1</v>
      </c>
      <c r="E6" s="18">
        <f>$D$5*D6</f>
        <v>0</v>
      </c>
      <c r="F6" s="18">
        <f>E6*0.8</f>
        <v>0</v>
      </c>
      <c r="G6" s="18"/>
      <c r="H6" s="18"/>
    </row>
    <row r="7" s="12" customFormat="1" ht="20" customHeight="1" spans="1:8">
      <c r="A7" s="50"/>
      <c r="B7" s="50" t="s">
        <v>1064</v>
      </c>
      <c r="C7" s="50" t="s">
        <v>1065</v>
      </c>
      <c r="D7" s="50">
        <v>1</v>
      </c>
      <c r="E7" s="18">
        <f t="shared" ref="E7:E33" si="0">$D$5*D7</f>
        <v>0</v>
      </c>
      <c r="F7" s="18">
        <f t="shared" ref="F7:F33" si="1">E7*0.8</f>
        <v>0</v>
      </c>
      <c r="G7" s="18"/>
      <c r="H7" s="18"/>
    </row>
    <row r="8" s="12" customFormat="1" ht="20" customHeight="1" spans="1:8">
      <c r="A8" s="50"/>
      <c r="B8" s="50" t="s">
        <v>1066</v>
      </c>
      <c r="C8" s="50" t="s">
        <v>1067</v>
      </c>
      <c r="D8" s="50">
        <v>1</v>
      </c>
      <c r="E8" s="18">
        <f t="shared" si="0"/>
        <v>0</v>
      </c>
      <c r="F8" s="18">
        <f t="shared" si="1"/>
        <v>0</v>
      </c>
      <c r="G8" s="18"/>
      <c r="H8" s="18"/>
    </row>
    <row r="9" s="12" customFormat="1" ht="20" customHeight="1" spans="1:8">
      <c r="A9" s="50"/>
      <c r="B9" s="50" t="s">
        <v>416</v>
      </c>
      <c r="C9" s="50" t="s">
        <v>1068</v>
      </c>
      <c r="D9" s="50">
        <v>1</v>
      </c>
      <c r="E9" s="18">
        <f t="shared" si="0"/>
        <v>0</v>
      </c>
      <c r="F9" s="18">
        <f t="shared" si="1"/>
        <v>0</v>
      </c>
      <c r="G9" s="18"/>
      <c r="H9" s="18"/>
    </row>
    <row r="10" s="12" customFormat="1" ht="20" customHeight="1" spans="1:8">
      <c r="A10" s="50"/>
      <c r="B10" s="50" t="s">
        <v>1069</v>
      </c>
      <c r="C10" s="50" t="s">
        <v>1070</v>
      </c>
      <c r="D10" s="50">
        <v>1</v>
      </c>
      <c r="E10" s="18">
        <f t="shared" si="0"/>
        <v>0</v>
      </c>
      <c r="F10" s="18">
        <f t="shared" si="1"/>
        <v>0</v>
      </c>
      <c r="G10" s="18"/>
      <c r="H10" s="18"/>
    </row>
    <row r="11" s="12" customFormat="1" ht="20" customHeight="1" spans="1:8">
      <c r="A11" s="50"/>
      <c r="B11" s="50" t="s">
        <v>1071</v>
      </c>
      <c r="C11" s="50" t="s">
        <v>1072</v>
      </c>
      <c r="D11" s="50">
        <v>1</v>
      </c>
      <c r="E11" s="18">
        <f t="shared" si="0"/>
        <v>0</v>
      </c>
      <c r="F11" s="18">
        <f t="shared" si="1"/>
        <v>0</v>
      </c>
      <c r="G11" s="18"/>
      <c r="H11" s="18"/>
    </row>
    <row r="12" s="12" customFormat="1" ht="20" customHeight="1" spans="1:8">
      <c r="A12" s="50"/>
      <c r="B12" s="50" t="s">
        <v>1073</v>
      </c>
      <c r="C12" s="50" t="s">
        <v>1074</v>
      </c>
      <c r="D12" s="50">
        <v>1</v>
      </c>
      <c r="E12" s="18">
        <f t="shared" si="0"/>
        <v>0</v>
      </c>
      <c r="F12" s="18">
        <f t="shared" si="1"/>
        <v>0</v>
      </c>
      <c r="G12" s="18"/>
      <c r="H12" s="18"/>
    </row>
    <row r="13" s="12" customFormat="1" ht="20" customHeight="1" spans="1:8">
      <c r="A13" s="50"/>
      <c r="B13" s="50" t="s">
        <v>1075</v>
      </c>
      <c r="C13" s="50" t="s">
        <v>1076</v>
      </c>
      <c r="D13" s="50">
        <v>1</v>
      </c>
      <c r="E13" s="18">
        <f t="shared" si="0"/>
        <v>0</v>
      </c>
      <c r="F13" s="18">
        <f t="shared" si="1"/>
        <v>0</v>
      </c>
      <c r="G13" s="18"/>
      <c r="H13" s="18"/>
    </row>
    <row r="14" s="12" customFormat="1" ht="20" customHeight="1" spans="1:8">
      <c r="A14" s="50"/>
      <c r="B14" s="50" t="s">
        <v>1077</v>
      </c>
      <c r="C14" s="50" t="s">
        <v>1078</v>
      </c>
      <c r="D14" s="50">
        <v>1</v>
      </c>
      <c r="E14" s="18">
        <f t="shared" si="0"/>
        <v>0</v>
      </c>
      <c r="F14" s="18">
        <f t="shared" si="1"/>
        <v>0</v>
      </c>
      <c r="G14" s="18"/>
      <c r="H14" s="18"/>
    </row>
    <row r="15" s="12" customFormat="1" ht="20" customHeight="1" spans="1:8">
      <c r="A15" s="50"/>
      <c r="B15" s="50" t="s">
        <v>1079</v>
      </c>
      <c r="C15" s="50" t="s">
        <v>1080</v>
      </c>
      <c r="D15" s="50">
        <v>1</v>
      </c>
      <c r="E15" s="18">
        <f t="shared" si="0"/>
        <v>0</v>
      </c>
      <c r="F15" s="18">
        <f t="shared" si="1"/>
        <v>0</v>
      </c>
      <c r="G15" s="18"/>
      <c r="H15" s="18"/>
    </row>
    <row r="16" s="12" customFormat="1" ht="20" customHeight="1" spans="1:8">
      <c r="A16" s="50"/>
      <c r="B16" s="50" t="s">
        <v>1081</v>
      </c>
      <c r="C16" s="50" t="s">
        <v>1082</v>
      </c>
      <c r="D16" s="50">
        <v>1</v>
      </c>
      <c r="E16" s="18">
        <f t="shared" si="0"/>
        <v>0</v>
      </c>
      <c r="F16" s="18">
        <f t="shared" si="1"/>
        <v>0</v>
      </c>
      <c r="G16" s="18"/>
      <c r="H16" s="18"/>
    </row>
    <row r="17" s="12" customFormat="1" ht="20" customHeight="1" spans="1:8">
      <c r="A17" s="50"/>
      <c r="B17" s="50" t="s">
        <v>1083</v>
      </c>
      <c r="C17" s="50" t="s">
        <v>1084</v>
      </c>
      <c r="D17" s="50">
        <v>1</v>
      </c>
      <c r="E17" s="18">
        <f t="shared" si="0"/>
        <v>0</v>
      </c>
      <c r="F17" s="18">
        <f t="shared" si="1"/>
        <v>0</v>
      </c>
      <c r="G17" s="18"/>
      <c r="H17" s="18"/>
    </row>
    <row r="18" s="12" customFormat="1" ht="20" customHeight="1" spans="1:8">
      <c r="A18" s="50"/>
      <c r="B18" s="50" t="s">
        <v>1085</v>
      </c>
      <c r="C18" s="50" t="s">
        <v>1086</v>
      </c>
      <c r="D18" s="50">
        <v>1</v>
      </c>
      <c r="E18" s="18">
        <f t="shared" si="0"/>
        <v>0</v>
      </c>
      <c r="F18" s="18">
        <f t="shared" si="1"/>
        <v>0</v>
      </c>
      <c r="G18" s="18"/>
      <c r="H18" s="18"/>
    </row>
    <row r="19" s="12" customFormat="1" ht="20" customHeight="1" spans="1:8">
      <c r="A19" s="50"/>
      <c r="B19" s="50" t="s">
        <v>1087</v>
      </c>
      <c r="C19" s="50" t="s">
        <v>1088</v>
      </c>
      <c r="D19" s="50">
        <v>1</v>
      </c>
      <c r="E19" s="18">
        <f t="shared" si="0"/>
        <v>0</v>
      </c>
      <c r="F19" s="18">
        <f t="shared" si="1"/>
        <v>0</v>
      </c>
      <c r="G19" s="18"/>
      <c r="H19" s="18"/>
    </row>
    <row r="20" s="12" customFormat="1" ht="20" customHeight="1" spans="1:8">
      <c r="A20" s="50"/>
      <c r="B20" s="50" t="s">
        <v>1089</v>
      </c>
      <c r="C20" s="50" t="s">
        <v>1090</v>
      </c>
      <c r="D20" s="50">
        <v>1</v>
      </c>
      <c r="E20" s="18">
        <f t="shared" si="0"/>
        <v>0</v>
      </c>
      <c r="F20" s="18">
        <f t="shared" si="1"/>
        <v>0</v>
      </c>
      <c r="G20" s="18"/>
      <c r="H20" s="18"/>
    </row>
    <row r="21" s="12" customFormat="1" ht="20" customHeight="1" spans="1:8">
      <c r="A21" s="50"/>
      <c r="B21" s="50" t="s">
        <v>1091</v>
      </c>
      <c r="C21" s="50" t="s">
        <v>1092</v>
      </c>
      <c r="D21" s="50">
        <v>1</v>
      </c>
      <c r="E21" s="18">
        <f t="shared" si="0"/>
        <v>0</v>
      </c>
      <c r="F21" s="18">
        <f t="shared" si="1"/>
        <v>0</v>
      </c>
      <c r="G21" s="18"/>
      <c r="H21" s="18"/>
    </row>
    <row r="22" s="12" customFormat="1" ht="20" customHeight="1" spans="1:8">
      <c r="A22" s="50"/>
      <c r="B22" s="50" t="s">
        <v>1093</v>
      </c>
      <c r="C22" s="50" t="s">
        <v>1094</v>
      </c>
      <c r="D22" s="50">
        <v>1</v>
      </c>
      <c r="E22" s="18">
        <f t="shared" si="0"/>
        <v>0</v>
      </c>
      <c r="F22" s="18">
        <f t="shared" si="1"/>
        <v>0</v>
      </c>
      <c r="G22" s="18"/>
      <c r="H22" s="18"/>
    </row>
    <row r="23" s="12" customFormat="1" ht="20" customHeight="1" spans="1:8">
      <c r="A23" s="50"/>
      <c r="B23" s="50" t="s">
        <v>1095</v>
      </c>
      <c r="C23" s="50" t="s">
        <v>1096</v>
      </c>
      <c r="D23" s="50">
        <v>1</v>
      </c>
      <c r="E23" s="18">
        <f t="shared" si="0"/>
        <v>0</v>
      </c>
      <c r="F23" s="18">
        <f t="shared" si="1"/>
        <v>0</v>
      </c>
      <c r="G23" s="18"/>
      <c r="H23" s="18"/>
    </row>
    <row r="24" s="12" customFormat="1" ht="20" customHeight="1" spans="1:8">
      <c r="A24" s="50"/>
      <c r="B24" s="50" t="s">
        <v>1097</v>
      </c>
      <c r="C24" s="50" t="s">
        <v>1098</v>
      </c>
      <c r="D24" s="50">
        <v>1</v>
      </c>
      <c r="E24" s="18">
        <f t="shared" si="0"/>
        <v>0</v>
      </c>
      <c r="F24" s="18">
        <f t="shared" si="1"/>
        <v>0</v>
      </c>
      <c r="G24" s="18"/>
      <c r="H24" s="18"/>
    </row>
    <row r="25" s="12" customFormat="1" ht="20" customHeight="1" spans="1:8">
      <c r="A25" s="50"/>
      <c r="B25" s="50" t="s">
        <v>1099</v>
      </c>
      <c r="C25" s="50" t="s">
        <v>1100</v>
      </c>
      <c r="D25" s="50">
        <v>1</v>
      </c>
      <c r="E25" s="18">
        <f t="shared" si="0"/>
        <v>0</v>
      </c>
      <c r="F25" s="18">
        <f t="shared" si="1"/>
        <v>0</v>
      </c>
      <c r="G25" s="18"/>
      <c r="H25" s="18"/>
    </row>
    <row r="26" s="12" customFormat="1" ht="20" customHeight="1" spans="1:8">
      <c r="A26" s="50"/>
      <c r="B26" s="50" t="s">
        <v>1101</v>
      </c>
      <c r="C26" s="50" t="s">
        <v>1102</v>
      </c>
      <c r="D26" s="50">
        <v>1</v>
      </c>
      <c r="E26" s="18">
        <f t="shared" si="0"/>
        <v>0</v>
      </c>
      <c r="F26" s="18">
        <f t="shared" si="1"/>
        <v>0</v>
      </c>
      <c r="G26" s="18"/>
      <c r="H26" s="18"/>
    </row>
    <row r="27" s="12" customFormat="1" ht="20" customHeight="1" spans="1:8">
      <c r="A27" s="50"/>
      <c r="B27" s="50" t="s">
        <v>1103</v>
      </c>
      <c r="C27" s="50" t="s">
        <v>1104</v>
      </c>
      <c r="D27" s="50">
        <v>1</v>
      </c>
      <c r="E27" s="18">
        <f t="shared" si="0"/>
        <v>0</v>
      </c>
      <c r="F27" s="18">
        <f t="shared" si="1"/>
        <v>0</v>
      </c>
      <c r="G27" s="18"/>
      <c r="H27" s="18"/>
    </row>
    <row r="28" s="12" customFormat="1" ht="20" customHeight="1" spans="1:8">
      <c r="A28" s="50"/>
      <c r="B28" s="50" t="s">
        <v>1105</v>
      </c>
      <c r="C28" s="50" t="s">
        <v>1106</v>
      </c>
      <c r="D28" s="50">
        <v>1</v>
      </c>
      <c r="E28" s="18">
        <f t="shared" si="0"/>
        <v>0</v>
      </c>
      <c r="F28" s="18">
        <f t="shared" si="1"/>
        <v>0</v>
      </c>
      <c r="G28" s="18"/>
      <c r="H28" s="18"/>
    </row>
    <row r="29" s="12" customFormat="1" ht="20" customHeight="1" spans="1:8">
      <c r="A29" s="50"/>
      <c r="B29" s="50" t="s">
        <v>1107</v>
      </c>
      <c r="C29" s="50" t="s">
        <v>1108</v>
      </c>
      <c r="D29" s="50">
        <v>1</v>
      </c>
      <c r="E29" s="18">
        <f t="shared" si="0"/>
        <v>0</v>
      </c>
      <c r="F29" s="18">
        <f t="shared" si="1"/>
        <v>0</v>
      </c>
      <c r="G29" s="18"/>
      <c r="H29" s="18"/>
    </row>
    <row r="30" s="12" customFormat="1" ht="20" customHeight="1" spans="1:8">
      <c r="A30" s="50"/>
      <c r="B30" s="50" t="s">
        <v>1109</v>
      </c>
      <c r="C30" s="50" t="s">
        <v>1110</v>
      </c>
      <c r="D30" s="50">
        <v>1</v>
      </c>
      <c r="E30" s="18">
        <f t="shared" si="0"/>
        <v>0</v>
      </c>
      <c r="F30" s="18">
        <f t="shared" si="1"/>
        <v>0</v>
      </c>
      <c r="G30" s="18"/>
      <c r="H30" s="18"/>
    </row>
    <row r="31" s="12" customFormat="1" ht="20" customHeight="1" spans="1:8">
      <c r="A31" s="50"/>
      <c r="B31" s="50" t="s">
        <v>1111</v>
      </c>
      <c r="C31" s="50" t="s">
        <v>1112</v>
      </c>
      <c r="D31" s="50">
        <v>1</v>
      </c>
      <c r="E31" s="18">
        <f t="shared" si="0"/>
        <v>0</v>
      </c>
      <c r="F31" s="18">
        <f t="shared" si="1"/>
        <v>0</v>
      </c>
      <c r="G31" s="18"/>
      <c r="H31" s="18"/>
    </row>
    <row r="32" s="12" customFormat="1" ht="20" customHeight="1" spans="1:8">
      <c r="A32" s="50"/>
      <c r="B32" s="50" t="s">
        <v>1113</v>
      </c>
      <c r="C32" s="50" t="s">
        <v>1114</v>
      </c>
      <c r="D32" s="50">
        <v>1</v>
      </c>
      <c r="E32" s="18">
        <f t="shared" si="0"/>
        <v>0</v>
      </c>
      <c r="F32" s="18">
        <f t="shared" si="1"/>
        <v>0</v>
      </c>
      <c r="G32" s="18"/>
      <c r="H32" s="18"/>
    </row>
    <row r="33" s="12" customFormat="1" ht="20" customHeight="1" spans="1:6">
      <c r="A33" s="51" t="s">
        <v>209</v>
      </c>
      <c r="B33" s="51"/>
      <c r="C33" s="52"/>
      <c r="D33" s="53">
        <f>SUM(D6:D32)</f>
        <v>27</v>
      </c>
      <c r="E33" s="53">
        <f t="shared" si="0"/>
        <v>0</v>
      </c>
      <c r="F33" s="53">
        <f t="shared" si="1"/>
        <v>0</v>
      </c>
    </row>
  </sheetData>
  <mergeCells count="10">
    <mergeCell ref="A1:H1"/>
    <mergeCell ref="A2:H2"/>
    <mergeCell ref="A3:A5"/>
    <mergeCell ref="A6:A32"/>
    <mergeCell ref="B3:B5"/>
    <mergeCell ref="C3:C5"/>
    <mergeCell ref="E3:E5"/>
    <mergeCell ref="F3:F5"/>
    <mergeCell ref="G3:G5"/>
    <mergeCell ref="H3:H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1"/>
  <sheetViews>
    <sheetView workbookViewId="0">
      <selection activeCell="A2" sqref="A2:K2"/>
    </sheetView>
  </sheetViews>
  <sheetFormatPr defaultColWidth="9" defaultRowHeight="13.5"/>
  <cols>
    <col min="3" max="3" width="12.75" customWidth="1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" customFormat="1" ht="29" customHeight="1" spans="1:11">
      <c r="A3" s="6" t="s">
        <v>2</v>
      </c>
      <c r="B3" s="6" t="s">
        <v>3</v>
      </c>
      <c r="C3" s="6" t="s">
        <v>4</v>
      </c>
      <c r="D3" s="7" t="s">
        <v>1115</v>
      </c>
      <c r="E3" s="7" t="s">
        <v>1116</v>
      </c>
      <c r="F3" s="7" t="s">
        <v>1117</v>
      </c>
      <c r="G3" s="7" t="s">
        <v>1118</v>
      </c>
      <c r="H3" s="9" t="s">
        <v>9</v>
      </c>
      <c r="I3" s="15" t="s">
        <v>10</v>
      </c>
      <c r="J3" s="15" t="s">
        <v>11</v>
      </c>
      <c r="K3" s="15" t="s">
        <v>12</v>
      </c>
    </row>
    <row r="4" s="1" customFormat="1" ht="29" customHeight="1" spans="1:11">
      <c r="A4" s="10"/>
      <c r="B4" s="10"/>
      <c r="C4" s="10"/>
      <c r="D4" s="7" t="s">
        <v>1115</v>
      </c>
      <c r="E4" s="7" t="s">
        <v>1119</v>
      </c>
      <c r="F4" s="7" t="s">
        <v>1120</v>
      </c>
      <c r="G4" s="7" t="s">
        <v>1118</v>
      </c>
      <c r="H4" s="9"/>
      <c r="I4" s="15"/>
      <c r="J4" s="15"/>
      <c r="K4" s="15"/>
    </row>
    <row r="5" s="1" customFormat="1" ht="29" customHeight="1" spans="1:11">
      <c r="A5" s="10"/>
      <c r="B5" s="10"/>
      <c r="C5" s="10"/>
      <c r="D5" s="6"/>
      <c r="E5" s="6"/>
      <c r="F5" s="6"/>
      <c r="G5" s="6"/>
      <c r="H5" s="16"/>
      <c r="I5" s="17"/>
      <c r="J5" s="17"/>
      <c r="K5" s="17"/>
    </row>
    <row r="6" ht="22" customHeight="1" spans="1:11">
      <c r="A6" s="32" t="s">
        <v>1121</v>
      </c>
      <c r="B6" s="32" t="s">
        <v>1122</v>
      </c>
      <c r="C6" s="32" t="s">
        <v>1123</v>
      </c>
      <c r="D6" s="32">
        <v>1</v>
      </c>
      <c r="E6" s="32">
        <v>1</v>
      </c>
      <c r="F6" s="32"/>
      <c r="G6" s="32">
        <v>1</v>
      </c>
      <c r="H6" s="18">
        <f>$D$5*D6+$E$5*E6+$F$5*F6+$G$5*G6</f>
        <v>0</v>
      </c>
      <c r="I6" s="18">
        <f>H6*0.8</f>
        <v>0</v>
      </c>
      <c r="J6" s="49"/>
      <c r="K6" s="49"/>
    </row>
    <row r="7" ht="22" customHeight="1" spans="1:11">
      <c r="A7" s="32"/>
      <c r="B7" s="32" t="s">
        <v>1124</v>
      </c>
      <c r="C7" s="32" t="s">
        <v>1125</v>
      </c>
      <c r="D7" s="32"/>
      <c r="E7" s="32">
        <v>1</v>
      </c>
      <c r="F7" s="32">
        <v>1</v>
      </c>
      <c r="G7" s="32">
        <v>1</v>
      </c>
      <c r="H7" s="18">
        <f t="shared" ref="H7:H38" si="0">$D$5*D7+$E$5*E7+$F$5*F7+$G$5*G7</f>
        <v>0</v>
      </c>
      <c r="I7" s="18">
        <f t="shared" ref="I7:I38" si="1">H7*0.8</f>
        <v>0</v>
      </c>
      <c r="J7" s="49"/>
      <c r="K7" s="49"/>
    </row>
    <row r="8" ht="22" customHeight="1" spans="1:11">
      <c r="A8" s="32"/>
      <c r="B8" s="32" t="s">
        <v>1126</v>
      </c>
      <c r="C8" s="32" t="s">
        <v>1127</v>
      </c>
      <c r="D8" s="32">
        <v>1</v>
      </c>
      <c r="E8" s="32">
        <v>1</v>
      </c>
      <c r="F8" s="32"/>
      <c r="G8" s="32">
        <v>1</v>
      </c>
      <c r="H8" s="18">
        <f t="shared" si="0"/>
        <v>0</v>
      </c>
      <c r="I8" s="18">
        <f t="shared" si="1"/>
        <v>0</v>
      </c>
      <c r="J8" s="49"/>
      <c r="K8" s="49"/>
    </row>
    <row r="9" ht="22" customHeight="1" spans="1:11">
      <c r="A9" s="32"/>
      <c r="B9" s="32" t="s">
        <v>1128</v>
      </c>
      <c r="C9" s="32" t="s">
        <v>1129</v>
      </c>
      <c r="D9" s="32"/>
      <c r="E9" s="32">
        <v>1</v>
      </c>
      <c r="F9" s="32">
        <v>1</v>
      </c>
      <c r="G9" s="32">
        <v>1</v>
      </c>
      <c r="H9" s="18">
        <f t="shared" si="0"/>
        <v>0</v>
      </c>
      <c r="I9" s="18">
        <f t="shared" si="1"/>
        <v>0</v>
      </c>
      <c r="J9" s="49"/>
      <c r="K9" s="49"/>
    </row>
    <row r="10" ht="22" customHeight="1" spans="1:11">
      <c r="A10" s="32"/>
      <c r="B10" s="32" t="s">
        <v>1130</v>
      </c>
      <c r="C10" s="32" t="s">
        <v>1131</v>
      </c>
      <c r="D10" s="32"/>
      <c r="E10" s="32">
        <v>1</v>
      </c>
      <c r="F10" s="32">
        <v>1</v>
      </c>
      <c r="G10" s="32">
        <v>1</v>
      </c>
      <c r="H10" s="18">
        <f t="shared" si="0"/>
        <v>0</v>
      </c>
      <c r="I10" s="18">
        <f t="shared" si="1"/>
        <v>0</v>
      </c>
      <c r="J10" s="49"/>
      <c r="K10" s="49"/>
    </row>
    <row r="11" ht="22" customHeight="1" spans="1:11">
      <c r="A11" s="32"/>
      <c r="B11" s="32" t="s">
        <v>1132</v>
      </c>
      <c r="C11" s="32" t="s">
        <v>1133</v>
      </c>
      <c r="D11" s="32">
        <v>1</v>
      </c>
      <c r="E11" s="32">
        <v>1</v>
      </c>
      <c r="F11" s="32">
        <v>1</v>
      </c>
      <c r="G11" s="32"/>
      <c r="H11" s="18">
        <f t="shared" si="0"/>
        <v>0</v>
      </c>
      <c r="I11" s="18">
        <f t="shared" si="1"/>
        <v>0</v>
      </c>
      <c r="J11" s="49"/>
      <c r="K11" s="49"/>
    </row>
    <row r="12" ht="22" customHeight="1" spans="1:11">
      <c r="A12" s="32"/>
      <c r="B12" s="32" t="s">
        <v>1134</v>
      </c>
      <c r="C12" s="32" t="s">
        <v>1135</v>
      </c>
      <c r="D12" s="32">
        <v>1</v>
      </c>
      <c r="E12" s="32"/>
      <c r="F12" s="32"/>
      <c r="G12" s="32">
        <v>1</v>
      </c>
      <c r="H12" s="18">
        <f t="shared" si="0"/>
        <v>0</v>
      </c>
      <c r="I12" s="18">
        <f t="shared" si="1"/>
        <v>0</v>
      </c>
      <c r="J12" s="49"/>
      <c r="K12" s="49"/>
    </row>
    <row r="13" ht="22" customHeight="1" spans="1:11">
      <c r="A13" s="32"/>
      <c r="B13" s="32" t="s">
        <v>1136</v>
      </c>
      <c r="C13" s="32" t="s">
        <v>1137</v>
      </c>
      <c r="D13" s="32">
        <v>1</v>
      </c>
      <c r="E13" s="32"/>
      <c r="F13" s="32">
        <v>1</v>
      </c>
      <c r="G13" s="32">
        <v>1</v>
      </c>
      <c r="H13" s="18">
        <f t="shared" si="0"/>
        <v>0</v>
      </c>
      <c r="I13" s="18">
        <f t="shared" si="1"/>
        <v>0</v>
      </c>
      <c r="J13" s="49"/>
      <c r="K13" s="49"/>
    </row>
    <row r="14" ht="22" customHeight="1" spans="1:11">
      <c r="A14" s="32"/>
      <c r="B14" s="32" t="s">
        <v>1138</v>
      </c>
      <c r="C14" s="32" t="s">
        <v>1139</v>
      </c>
      <c r="D14" s="32"/>
      <c r="E14" s="32">
        <v>1</v>
      </c>
      <c r="F14" s="32">
        <v>1</v>
      </c>
      <c r="G14" s="32">
        <v>1</v>
      </c>
      <c r="H14" s="18">
        <f t="shared" si="0"/>
        <v>0</v>
      </c>
      <c r="I14" s="18">
        <f t="shared" si="1"/>
        <v>0</v>
      </c>
      <c r="J14" s="49"/>
      <c r="K14" s="49"/>
    </row>
    <row r="15" ht="22" customHeight="1" spans="1:11">
      <c r="A15" s="32"/>
      <c r="B15" s="32" t="s">
        <v>1140</v>
      </c>
      <c r="C15" s="32" t="s">
        <v>1141</v>
      </c>
      <c r="D15" s="32">
        <v>1</v>
      </c>
      <c r="E15" s="32">
        <v>1</v>
      </c>
      <c r="F15" s="32"/>
      <c r="G15" s="32">
        <v>1</v>
      </c>
      <c r="H15" s="18">
        <f t="shared" si="0"/>
        <v>0</v>
      </c>
      <c r="I15" s="18">
        <f t="shared" si="1"/>
        <v>0</v>
      </c>
      <c r="J15" s="49"/>
      <c r="K15" s="49"/>
    </row>
    <row r="16" ht="22" customHeight="1" spans="1:11">
      <c r="A16" s="32"/>
      <c r="B16" s="32" t="s">
        <v>1142</v>
      </c>
      <c r="C16" s="32" t="s">
        <v>1143</v>
      </c>
      <c r="D16" s="32">
        <v>1</v>
      </c>
      <c r="E16" s="32">
        <v>1</v>
      </c>
      <c r="F16" s="32"/>
      <c r="G16" s="32">
        <v>1</v>
      </c>
      <c r="H16" s="18">
        <f t="shared" si="0"/>
        <v>0</v>
      </c>
      <c r="I16" s="18">
        <f t="shared" si="1"/>
        <v>0</v>
      </c>
      <c r="J16" s="49"/>
      <c r="K16" s="49"/>
    </row>
    <row r="17" ht="22" customHeight="1" spans="1:11">
      <c r="A17" s="32"/>
      <c r="B17" s="32" t="s">
        <v>1144</v>
      </c>
      <c r="C17" s="32" t="s">
        <v>1145</v>
      </c>
      <c r="D17" s="32"/>
      <c r="E17" s="32">
        <v>1</v>
      </c>
      <c r="F17" s="32">
        <v>1</v>
      </c>
      <c r="G17" s="32">
        <v>1</v>
      </c>
      <c r="H17" s="18">
        <f t="shared" si="0"/>
        <v>0</v>
      </c>
      <c r="I17" s="18">
        <f t="shared" si="1"/>
        <v>0</v>
      </c>
      <c r="J17" s="49"/>
      <c r="K17" s="49"/>
    </row>
    <row r="18" ht="22" customHeight="1" spans="1:11">
      <c r="A18" s="32"/>
      <c r="B18" s="32" t="s">
        <v>1146</v>
      </c>
      <c r="C18" s="32" t="s">
        <v>1147</v>
      </c>
      <c r="D18" s="32">
        <v>1</v>
      </c>
      <c r="E18" s="32">
        <v>1</v>
      </c>
      <c r="F18" s="32"/>
      <c r="G18" s="32">
        <v>1</v>
      </c>
      <c r="H18" s="18">
        <f t="shared" si="0"/>
        <v>0</v>
      </c>
      <c r="I18" s="18">
        <f t="shared" si="1"/>
        <v>0</v>
      </c>
      <c r="J18" s="49"/>
      <c r="K18" s="49"/>
    </row>
    <row r="19" ht="22" customHeight="1" spans="1:11">
      <c r="A19" s="32"/>
      <c r="B19" s="32" t="s">
        <v>1148</v>
      </c>
      <c r="C19" s="32" t="s">
        <v>1149</v>
      </c>
      <c r="D19" s="32">
        <v>1</v>
      </c>
      <c r="E19" s="32">
        <v>1</v>
      </c>
      <c r="F19" s="32">
        <v>1</v>
      </c>
      <c r="G19" s="32"/>
      <c r="H19" s="18">
        <f t="shared" si="0"/>
        <v>0</v>
      </c>
      <c r="I19" s="18">
        <f t="shared" si="1"/>
        <v>0</v>
      </c>
      <c r="J19" s="49"/>
      <c r="K19" s="49"/>
    </row>
    <row r="20" ht="22" customHeight="1" spans="1:11">
      <c r="A20" s="32"/>
      <c r="B20" s="32" t="s">
        <v>1150</v>
      </c>
      <c r="C20" s="32" t="s">
        <v>1151</v>
      </c>
      <c r="D20" s="32"/>
      <c r="E20" s="32">
        <v>1</v>
      </c>
      <c r="F20" s="32">
        <v>1</v>
      </c>
      <c r="G20" s="32">
        <v>1</v>
      </c>
      <c r="H20" s="18">
        <f t="shared" si="0"/>
        <v>0</v>
      </c>
      <c r="I20" s="18">
        <f t="shared" si="1"/>
        <v>0</v>
      </c>
      <c r="J20" s="49"/>
      <c r="K20" s="49"/>
    </row>
    <row r="21" ht="22" customHeight="1" spans="1:11">
      <c r="A21" s="32"/>
      <c r="B21" s="32" t="s">
        <v>1152</v>
      </c>
      <c r="C21" s="32" t="s">
        <v>1153</v>
      </c>
      <c r="D21" s="32">
        <v>1</v>
      </c>
      <c r="E21" s="32"/>
      <c r="F21" s="32">
        <v>1</v>
      </c>
      <c r="G21" s="32">
        <v>1</v>
      </c>
      <c r="H21" s="18">
        <f t="shared" si="0"/>
        <v>0</v>
      </c>
      <c r="I21" s="18">
        <f t="shared" si="1"/>
        <v>0</v>
      </c>
      <c r="J21" s="49"/>
      <c r="K21" s="49"/>
    </row>
    <row r="22" ht="22" customHeight="1" spans="1:11">
      <c r="A22" s="32"/>
      <c r="B22" s="32" t="s">
        <v>1154</v>
      </c>
      <c r="C22" s="32" t="s">
        <v>1155</v>
      </c>
      <c r="D22" s="32">
        <v>1</v>
      </c>
      <c r="E22" s="32"/>
      <c r="F22" s="32">
        <v>1</v>
      </c>
      <c r="G22" s="32">
        <v>1</v>
      </c>
      <c r="H22" s="18">
        <f t="shared" si="0"/>
        <v>0</v>
      </c>
      <c r="I22" s="18">
        <f t="shared" si="1"/>
        <v>0</v>
      </c>
      <c r="J22" s="49"/>
      <c r="K22" s="49"/>
    </row>
    <row r="23" ht="22" customHeight="1" spans="1:11">
      <c r="A23" s="32"/>
      <c r="B23" s="32" t="s">
        <v>1156</v>
      </c>
      <c r="C23" s="32" t="s">
        <v>1157</v>
      </c>
      <c r="D23" s="32">
        <v>1</v>
      </c>
      <c r="E23" s="32">
        <v>1</v>
      </c>
      <c r="F23" s="32"/>
      <c r="G23" s="32">
        <v>1</v>
      </c>
      <c r="H23" s="18">
        <f t="shared" si="0"/>
        <v>0</v>
      </c>
      <c r="I23" s="18">
        <f t="shared" si="1"/>
        <v>0</v>
      </c>
      <c r="J23" s="49"/>
      <c r="K23" s="49"/>
    </row>
    <row r="24" ht="22" customHeight="1" spans="1:11">
      <c r="A24" s="32"/>
      <c r="B24" s="32" t="s">
        <v>1158</v>
      </c>
      <c r="C24" s="32" t="s">
        <v>1159</v>
      </c>
      <c r="D24" s="32">
        <v>1</v>
      </c>
      <c r="E24" s="32"/>
      <c r="F24" s="32">
        <v>1</v>
      </c>
      <c r="G24" s="32">
        <v>1</v>
      </c>
      <c r="H24" s="18">
        <f t="shared" si="0"/>
        <v>0</v>
      </c>
      <c r="I24" s="18">
        <f t="shared" si="1"/>
        <v>0</v>
      </c>
      <c r="J24" s="49"/>
      <c r="K24" s="49"/>
    </row>
    <row r="25" ht="22" customHeight="1" spans="1:11">
      <c r="A25" s="32"/>
      <c r="B25" s="32" t="s">
        <v>1160</v>
      </c>
      <c r="C25" s="32" t="s">
        <v>1161</v>
      </c>
      <c r="D25" s="32">
        <v>1</v>
      </c>
      <c r="E25" s="32"/>
      <c r="F25" s="32">
        <v>1</v>
      </c>
      <c r="G25" s="32">
        <v>1</v>
      </c>
      <c r="H25" s="18">
        <f t="shared" si="0"/>
        <v>0</v>
      </c>
      <c r="I25" s="18">
        <f t="shared" si="1"/>
        <v>0</v>
      </c>
      <c r="J25" s="49"/>
      <c r="K25" s="49"/>
    </row>
    <row r="26" ht="22" customHeight="1" spans="1:11">
      <c r="A26" s="32"/>
      <c r="B26" s="32" t="s">
        <v>1162</v>
      </c>
      <c r="C26" s="32" t="s">
        <v>1163</v>
      </c>
      <c r="D26" s="32"/>
      <c r="E26" s="32"/>
      <c r="F26" s="32">
        <v>1</v>
      </c>
      <c r="G26" s="32">
        <v>1</v>
      </c>
      <c r="H26" s="18">
        <f t="shared" si="0"/>
        <v>0</v>
      </c>
      <c r="I26" s="18">
        <f t="shared" si="1"/>
        <v>0</v>
      </c>
      <c r="J26" s="49"/>
      <c r="K26" s="49"/>
    </row>
    <row r="27" ht="22" customHeight="1" spans="1:11">
      <c r="A27" s="32"/>
      <c r="B27" s="32" t="s">
        <v>1164</v>
      </c>
      <c r="C27" s="32" t="s">
        <v>1165</v>
      </c>
      <c r="D27" s="32">
        <v>1</v>
      </c>
      <c r="E27" s="32"/>
      <c r="F27" s="32">
        <v>1</v>
      </c>
      <c r="G27" s="32">
        <v>1</v>
      </c>
      <c r="H27" s="18">
        <f t="shared" si="0"/>
        <v>0</v>
      </c>
      <c r="I27" s="18">
        <f t="shared" si="1"/>
        <v>0</v>
      </c>
      <c r="J27" s="49"/>
      <c r="K27" s="49"/>
    </row>
    <row r="28" ht="22" customHeight="1" spans="1:11">
      <c r="A28" s="32"/>
      <c r="B28" s="32" t="s">
        <v>1166</v>
      </c>
      <c r="C28" s="32" t="s">
        <v>1167</v>
      </c>
      <c r="D28" s="32">
        <v>1</v>
      </c>
      <c r="E28" s="32">
        <v>1</v>
      </c>
      <c r="F28" s="32"/>
      <c r="G28" s="32">
        <v>1</v>
      </c>
      <c r="H28" s="18">
        <f t="shared" si="0"/>
        <v>0</v>
      </c>
      <c r="I28" s="18">
        <f t="shared" si="1"/>
        <v>0</v>
      </c>
      <c r="J28" s="49"/>
      <c r="K28" s="49"/>
    </row>
    <row r="29" ht="22" customHeight="1" spans="1:11">
      <c r="A29" s="32"/>
      <c r="B29" s="32" t="s">
        <v>1168</v>
      </c>
      <c r="C29" s="32" t="s">
        <v>1169</v>
      </c>
      <c r="D29" s="32">
        <v>1</v>
      </c>
      <c r="E29" s="32"/>
      <c r="F29" s="32">
        <v>1</v>
      </c>
      <c r="G29" s="32">
        <v>1</v>
      </c>
      <c r="H29" s="18">
        <f t="shared" si="0"/>
        <v>0</v>
      </c>
      <c r="I29" s="18">
        <f t="shared" si="1"/>
        <v>0</v>
      </c>
      <c r="J29" s="49"/>
      <c r="K29" s="49"/>
    </row>
    <row r="30" ht="22" customHeight="1" spans="1:11">
      <c r="A30" s="32"/>
      <c r="B30" s="32" t="s">
        <v>1170</v>
      </c>
      <c r="C30" s="32" t="s">
        <v>1171</v>
      </c>
      <c r="D30" s="32"/>
      <c r="E30" s="32">
        <v>1</v>
      </c>
      <c r="F30" s="32">
        <v>1</v>
      </c>
      <c r="G30" s="32">
        <v>1</v>
      </c>
      <c r="H30" s="18">
        <f t="shared" si="0"/>
        <v>0</v>
      </c>
      <c r="I30" s="18">
        <f t="shared" si="1"/>
        <v>0</v>
      </c>
      <c r="J30" s="49"/>
      <c r="K30" s="49"/>
    </row>
    <row r="31" ht="22" customHeight="1" spans="1:11">
      <c r="A31" s="32"/>
      <c r="B31" s="32" t="s">
        <v>1172</v>
      </c>
      <c r="C31" s="32" t="s">
        <v>1173</v>
      </c>
      <c r="D31" s="32">
        <v>1</v>
      </c>
      <c r="E31" s="32"/>
      <c r="F31" s="32">
        <v>1</v>
      </c>
      <c r="G31" s="32">
        <v>1</v>
      </c>
      <c r="H31" s="18">
        <f t="shared" si="0"/>
        <v>0</v>
      </c>
      <c r="I31" s="18">
        <f t="shared" si="1"/>
        <v>0</v>
      </c>
      <c r="J31" s="49"/>
      <c r="K31" s="49"/>
    </row>
    <row r="32" ht="22" customHeight="1" spans="1:11">
      <c r="A32" s="32"/>
      <c r="B32" s="32" t="s">
        <v>1174</v>
      </c>
      <c r="C32" s="32" t="s">
        <v>1175</v>
      </c>
      <c r="D32" s="32">
        <v>1</v>
      </c>
      <c r="E32" s="32"/>
      <c r="F32" s="32">
        <v>1</v>
      </c>
      <c r="G32" s="32">
        <v>1</v>
      </c>
      <c r="H32" s="18">
        <f t="shared" si="0"/>
        <v>0</v>
      </c>
      <c r="I32" s="18">
        <f t="shared" si="1"/>
        <v>0</v>
      </c>
      <c r="J32" s="49"/>
      <c r="K32" s="49"/>
    </row>
    <row r="33" ht="22" customHeight="1" spans="1:11">
      <c r="A33" s="32"/>
      <c r="B33" s="32" t="s">
        <v>1176</v>
      </c>
      <c r="C33" s="32" t="s">
        <v>1177</v>
      </c>
      <c r="D33" s="32">
        <v>1</v>
      </c>
      <c r="E33" s="32"/>
      <c r="F33" s="32">
        <v>1</v>
      </c>
      <c r="G33" s="32">
        <v>1</v>
      </c>
      <c r="H33" s="18">
        <f t="shared" si="0"/>
        <v>0</v>
      </c>
      <c r="I33" s="18">
        <f t="shared" si="1"/>
        <v>0</v>
      </c>
      <c r="J33" s="49"/>
      <c r="K33" s="49"/>
    </row>
    <row r="34" ht="22" customHeight="1" spans="1:11">
      <c r="A34" s="32"/>
      <c r="B34" s="32" t="s">
        <v>1178</v>
      </c>
      <c r="C34" s="32" t="s">
        <v>1179</v>
      </c>
      <c r="D34" s="32">
        <v>1</v>
      </c>
      <c r="E34" s="32">
        <v>1</v>
      </c>
      <c r="F34" s="32">
        <v>1</v>
      </c>
      <c r="G34" s="32"/>
      <c r="H34" s="18">
        <f t="shared" si="0"/>
        <v>0</v>
      </c>
      <c r="I34" s="18">
        <f t="shared" si="1"/>
        <v>0</v>
      </c>
      <c r="J34" s="49"/>
      <c r="K34" s="49"/>
    </row>
    <row r="35" ht="22" customHeight="1" spans="1:11">
      <c r="A35" s="32"/>
      <c r="B35" s="32" t="s">
        <v>1180</v>
      </c>
      <c r="C35" s="32" t="s">
        <v>1181</v>
      </c>
      <c r="D35" s="32">
        <v>1</v>
      </c>
      <c r="E35" s="32">
        <v>1</v>
      </c>
      <c r="F35" s="32"/>
      <c r="G35" s="32">
        <v>1</v>
      </c>
      <c r="H35" s="18">
        <f t="shared" si="0"/>
        <v>0</v>
      </c>
      <c r="I35" s="18">
        <f t="shared" si="1"/>
        <v>0</v>
      </c>
      <c r="J35" s="49"/>
      <c r="K35" s="49"/>
    </row>
    <row r="36" ht="22" customHeight="1" spans="1:11">
      <c r="A36" s="32"/>
      <c r="B36" s="32" t="s">
        <v>1182</v>
      </c>
      <c r="C36" s="32" t="s">
        <v>1183</v>
      </c>
      <c r="D36" s="32">
        <v>1</v>
      </c>
      <c r="E36" s="32"/>
      <c r="F36" s="32">
        <v>1</v>
      </c>
      <c r="G36" s="32">
        <v>1</v>
      </c>
      <c r="H36" s="18">
        <f t="shared" si="0"/>
        <v>0</v>
      </c>
      <c r="I36" s="18">
        <f t="shared" si="1"/>
        <v>0</v>
      </c>
      <c r="J36" s="49"/>
      <c r="K36" s="49"/>
    </row>
    <row r="37" ht="22" customHeight="1" spans="1:11">
      <c r="A37" s="32"/>
      <c r="B37" s="32" t="s">
        <v>1184</v>
      </c>
      <c r="C37" s="32" t="s">
        <v>1185</v>
      </c>
      <c r="D37" s="32">
        <v>1</v>
      </c>
      <c r="E37" s="32">
        <v>1</v>
      </c>
      <c r="F37" s="32"/>
      <c r="G37" s="32">
        <v>1</v>
      </c>
      <c r="H37" s="18">
        <f t="shared" si="0"/>
        <v>0</v>
      </c>
      <c r="I37" s="18">
        <f t="shared" si="1"/>
        <v>0</v>
      </c>
      <c r="J37" s="49"/>
      <c r="K37" s="49"/>
    </row>
    <row r="38" ht="22" customHeight="1" spans="1:11">
      <c r="A38" s="32"/>
      <c r="B38" s="32" t="s">
        <v>1186</v>
      </c>
      <c r="C38" s="32" t="s">
        <v>1187</v>
      </c>
      <c r="D38" s="32">
        <v>1</v>
      </c>
      <c r="E38" s="32"/>
      <c r="F38" s="32">
        <v>1</v>
      </c>
      <c r="G38" s="32">
        <v>1</v>
      </c>
      <c r="H38" s="18">
        <f t="shared" si="0"/>
        <v>0</v>
      </c>
      <c r="I38" s="18">
        <f t="shared" si="1"/>
        <v>0</v>
      </c>
      <c r="J38" s="49"/>
      <c r="K38" s="49"/>
    </row>
    <row r="39" ht="22" customHeight="1" spans="1:11">
      <c r="A39" s="32"/>
      <c r="B39" s="32" t="s">
        <v>1188</v>
      </c>
      <c r="C39" s="32" t="s">
        <v>1189</v>
      </c>
      <c r="D39" s="32"/>
      <c r="E39" s="32">
        <v>1</v>
      </c>
      <c r="F39" s="32">
        <v>1</v>
      </c>
      <c r="G39" s="32">
        <v>1</v>
      </c>
      <c r="H39" s="18">
        <f t="shared" ref="H39:H70" si="2">$D$5*D39+$E$5*E39+$F$5*F39+$G$5*G39</f>
        <v>0</v>
      </c>
      <c r="I39" s="18">
        <f t="shared" ref="I39:I70" si="3">H39*0.8</f>
        <v>0</v>
      </c>
      <c r="J39" s="49"/>
      <c r="K39" s="49"/>
    </row>
    <row r="40" ht="22" customHeight="1" spans="1:11">
      <c r="A40" s="32"/>
      <c r="B40" s="32" t="s">
        <v>1190</v>
      </c>
      <c r="C40" s="32" t="s">
        <v>1191</v>
      </c>
      <c r="D40" s="32">
        <v>1</v>
      </c>
      <c r="E40" s="32"/>
      <c r="F40" s="32">
        <v>1</v>
      </c>
      <c r="G40" s="32">
        <v>1</v>
      </c>
      <c r="H40" s="18">
        <f t="shared" si="2"/>
        <v>0</v>
      </c>
      <c r="I40" s="18">
        <f t="shared" si="3"/>
        <v>0</v>
      </c>
      <c r="J40" s="49"/>
      <c r="K40" s="49"/>
    </row>
    <row r="41" ht="22" customHeight="1" spans="1:11">
      <c r="A41" s="32" t="s">
        <v>1192</v>
      </c>
      <c r="B41" s="32" t="s">
        <v>1193</v>
      </c>
      <c r="C41" s="32" t="s">
        <v>1194</v>
      </c>
      <c r="D41" s="32">
        <v>1</v>
      </c>
      <c r="E41" s="32">
        <v>1</v>
      </c>
      <c r="F41" s="32">
        <v>1</v>
      </c>
      <c r="G41" s="32"/>
      <c r="H41" s="18">
        <f t="shared" si="2"/>
        <v>0</v>
      </c>
      <c r="I41" s="18">
        <f t="shared" si="3"/>
        <v>0</v>
      </c>
      <c r="J41" s="49"/>
      <c r="K41" s="49"/>
    </row>
    <row r="42" ht="22" customHeight="1" spans="1:11">
      <c r="A42" s="32"/>
      <c r="B42" s="32" t="s">
        <v>1195</v>
      </c>
      <c r="C42" s="32" t="s">
        <v>1196</v>
      </c>
      <c r="D42" s="32">
        <v>1</v>
      </c>
      <c r="E42" s="32">
        <v>1</v>
      </c>
      <c r="F42" s="32"/>
      <c r="G42" s="32">
        <v>1</v>
      </c>
      <c r="H42" s="18">
        <f t="shared" si="2"/>
        <v>0</v>
      </c>
      <c r="I42" s="18">
        <f t="shared" si="3"/>
        <v>0</v>
      </c>
      <c r="J42" s="49"/>
      <c r="K42" s="49"/>
    </row>
    <row r="43" ht="22" customHeight="1" spans="1:11">
      <c r="A43" s="32"/>
      <c r="B43" s="32" t="s">
        <v>1197</v>
      </c>
      <c r="C43" s="32" t="s">
        <v>1198</v>
      </c>
      <c r="D43" s="32"/>
      <c r="E43" s="32">
        <v>1</v>
      </c>
      <c r="F43" s="32">
        <v>1</v>
      </c>
      <c r="G43" s="32">
        <v>1</v>
      </c>
      <c r="H43" s="18">
        <f t="shared" si="2"/>
        <v>0</v>
      </c>
      <c r="I43" s="18">
        <f t="shared" si="3"/>
        <v>0</v>
      </c>
      <c r="J43" s="49"/>
      <c r="K43" s="49"/>
    </row>
    <row r="44" ht="22" customHeight="1" spans="1:11">
      <c r="A44" s="32"/>
      <c r="B44" s="32" t="s">
        <v>1199</v>
      </c>
      <c r="C44" s="32" t="s">
        <v>1200</v>
      </c>
      <c r="D44" s="32">
        <v>1</v>
      </c>
      <c r="E44" s="32">
        <v>1</v>
      </c>
      <c r="F44" s="32">
        <v>1</v>
      </c>
      <c r="G44" s="32"/>
      <c r="H44" s="18">
        <f t="shared" si="2"/>
        <v>0</v>
      </c>
      <c r="I44" s="18">
        <f t="shared" si="3"/>
        <v>0</v>
      </c>
      <c r="J44" s="49"/>
      <c r="K44" s="49"/>
    </row>
    <row r="45" ht="22" customHeight="1" spans="1:11">
      <c r="A45" s="32"/>
      <c r="B45" s="32" t="s">
        <v>1201</v>
      </c>
      <c r="C45" s="32" t="s">
        <v>1202</v>
      </c>
      <c r="D45" s="32">
        <v>1</v>
      </c>
      <c r="E45" s="32">
        <v>1</v>
      </c>
      <c r="F45" s="32"/>
      <c r="G45" s="32"/>
      <c r="H45" s="18">
        <f t="shared" si="2"/>
        <v>0</v>
      </c>
      <c r="I45" s="18">
        <f t="shared" si="3"/>
        <v>0</v>
      </c>
      <c r="J45" s="49"/>
      <c r="K45" s="49"/>
    </row>
    <row r="46" ht="22" customHeight="1" spans="1:11">
      <c r="A46" s="32"/>
      <c r="B46" s="32" t="s">
        <v>1203</v>
      </c>
      <c r="C46" s="32" t="s">
        <v>1204</v>
      </c>
      <c r="D46" s="32">
        <v>1</v>
      </c>
      <c r="E46" s="32"/>
      <c r="F46" s="32">
        <v>1</v>
      </c>
      <c r="G46" s="32">
        <v>1</v>
      </c>
      <c r="H46" s="18">
        <f t="shared" si="2"/>
        <v>0</v>
      </c>
      <c r="I46" s="18">
        <f t="shared" si="3"/>
        <v>0</v>
      </c>
      <c r="J46" s="49"/>
      <c r="K46" s="49"/>
    </row>
    <row r="47" ht="22" customHeight="1" spans="1:11">
      <c r="A47" s="32"/>
      <c r="B47" s="32" t="s">
        <v>1205</v>
      </c>
      <c r="C47" s="32" t="s">
        <v>1206</v>
      </c>
      <c r="D47" s="32"/>
      <c r="E47" s="32">
        <v>1</v>
      </c>
      <c r="F47" s="32">
        <v>1</v>
      </c>
      <c r="G47" s="32">
        <v>1</v>
      </c>
      <c r="H47" s="18">
        <f t="shared" si="2"/>
        <v>0</v>
      </c>
      <c r="I47" s="18">
        <f t="shared" si="3"/>
        <v>0</v>
      </c>
      <c r="J47" s="49"/>
      <c r="K47" s="49"/>
    </row>
    <row r="48" ht="22" customHeight="1" spans="1:11">
      <c r="A48" s="32"/>
      <c r="B48" s="32" t="s">
        <v>1207</v>
      </c>
      <c r="C48" s="32" t="s">
        <v>1208</v>
      </c>
      <c r="D48" s="32">
        <v>1</v>
      </c>
      <c r="E48" s="32">
        <v>1</v>
      </c>
      <c r="F48" s="32">
        <v>1</v>
      </c>
      <c r="G48" s="32"/>
      <c r="H48" s="18">
        <f t="shared" si="2"/>
        <v>0</v>
      </c>
      <c r="I48" s="18">
        <f t="shared" si="3"/>
        <v>0</v>
      </c>
      <c r="J48" s="49"/>
      <c r="K48" s="49"/>
    </row>
    <row r="49" ht="22" customHeight="1" spans="1:11">
      <c r="A49" s="32"/>
      <c r="B49" s="32" t="s">
        <v>1209</v>
      </c>
      <c r="C49" s="32" t="s">
        <v>1210</v>
      </c>
      <c r="D49" s="32"/>
      <c r="E49" s="32">
        <v>1</v>
      </c>
      <c r="F49" s="32">
        <v>1</v>
      </c>
      <c r="G49" s="32">
        <v>1</v>
      </c>
      <c r="H49" s="18">
        <f t="shared" si="2"/>
        <v>0</v>
      </c>
      <c r="I49" s="18">
        <f t="shared" si="3"/>
        <v>0</v>
      </c>
      <c r="J49" s="49"/>
      <c r="K49" s="49"/>
    </row>
    <row r="50" ht="22" customHeight="1" spans="1:11">
      <c r="A50" s="32"/>
      <c r="B50" s="32" t="s">
        <v>1211</v>
      </c>
      <c r="C50" s="32" t="s">
        <v>1212</v>
      </c>
      <c r="D50" s="32">
        <v>1</v>
      </c>
      <c r="E50" s="32"/>
      <c r="F50" s="32">
        <v>1</v>
      </c>
      <c r="G50" s="32">
        <v>1</v>
      </c>
      <c r="H50" s="18">
        <f t="shared" si="2"/>
        <v>0</v>
      </c>
      <c r="I50" s="18">
        <f t="shared" si="3"/>
        <v>0</v>
      </c>
      <c r="J50" s="49"/>
      <c r="K50" s="49"/>
    </row>
    <row r="51" ht="22" customHeight="1" spans="1:11">
      <c r="A51" s="32"/>
      <c r="B51" s="32" t="s">
        <v>1213</v>
      </c>
      <c r="C51" s="32" t="s">
        <v>1214</v>
      </c>
      <c r="D51" s="32">
        <v>1</v>
      </c>
      <c r="E51" s="32"/>
      <c r="F51" s="32">
        <v>1</v>
      </c>
      <c r="G51" s="32">
        <v>1</v>
      </c>
      <c r="H51" s="18">
        <f t="shared" si="2"/>
        <v>0</v>
      </c>
      <c r="I51" s="18">
        <f t="shared" si="3"/>
        <v>0</v>
      </c>
      <c r="J51" s="49"/>
      <c r="K51" s="49"/>
    </row>
    <row r="52" ht="22" customHeight="1" spans="1:11">
      <c r="A52" s="32"/>
      <c r="B52" s="32" t="s">
        <v>1215</v>
      </c>
      <c r="C52" s="32" t="s">
        <v>1216</v>
      </c>
      <c r="D52" s="32">
        <v>1</v>
      </c>
      <c r="E52" s="32"/>
      <c r="F52" s="32">
        <v>1</v>
      </c>
      <c r="G52" s="32">
        <v>1</v>
      </c>
      <c r="H52" s="18">
        <f t="shared" si="2"/>
        <v>0</v>
      </c>
      <c r="I52" s="18">
        <f t="shared" si="3"/>
        <v>0</v>
      </c>
      <c r="J52" s="49"/>
      <c r="K52" s="49"/>
    </row>
    <row r="53" ht="22" customHeight="1" spans="1:11">
      <c r="A53" s="32"/>
      <c r="B53" s="32" t="s">
        <v>1217</v>
      </c>
      <c r="C53" s="32" t="s">
        <v>1218</v>
      </c>
      <c r="D53" s="32">
        <v>1</v>
      </c>
      <c r="E53" s="32"/>
      <c r="F53" s="32">
        <v>1</v>
      </c>
      <c r="G53" s="32">
        <v>1</v>
      </c>
      <c r="H53" s="18">
        <f t="shared" si="2"/>
        <v>0</v>
      </c>
      <c r="I53" s="18">
        <f t="shared" si="3"/>
        <v>0</v>
      </c>
      <c r="J53" s="49"/>
      <c r="K53" s="49"/>
    </row>
    <row r="54" ht="22" customHeight="1" spans="1:11">
      <c r="A54" s="32"/>
      <c r="B54" s="32" t="s">
        <v>1219</v>
      </c>
      <c r="C54" s="32" t="s">
        <v>1220</v>
      </c>
      <c r="D54" s="32">
        <v>1</v>
      </c>
      <c r="E54" s="32"/>
      <c r="F54" s="32"/>
      <c r="G54" s="32">
        <v>1</v>
      </c>
      <c r="H54" s="18">
        <f t="shared" si="2"/>
        <v>0</v>
      </c>
      <c r="I54" s="18">
        <f t="shared" si="3"/>
        <v>0</v>
      </c>
      <c r="J54" s="49"/>
      <c r="K54" s="49"/>
    </row>
    <row r="55" ht="22" customHeight="1" spans="1:11">
      <c r="A55" s="32"/>
      <c r="B55" s="32" t="s">
        <v>1221</v>
      </c>
      <c r="C55" s="32" t="s">
        <v>1222</v>
      </c>
      <c r="D55" s="32">
        <v>1</v>
      </c>
      <c r="E55" s="32"/>
      <c r="F55" s="32">
        <v>1</v>
      </c>
      <c r="G55" s="32">
        <v>1</v>
      </c>
      <c r="H55" s="18">
        <f t="shared" si="2"/>
        <v>0</v>
      </c>
      <c r="I55" s="18">
        <f t="shared" si="3"/>
        <v>0</v>
      </c>
      <c r="J55" s="49"/>
      <c r="K55" s="49"/>
    </row>
    <row r="56" ht="22" customHeight="1" spans="1:11">
      <c r="A56" s="32"/>
      <c r="B56" s="32" t="s">
        <v>1223</v>
      </c>
      <c r="C56" s="32" t="s">
        <v>1224</v>
      </c>
      <c r="D56" s="32">
        <v>1</v>
      </c>
      <c r="E56" s="32"/>
      <c r="F56" s="32">
        <v>1</v>
      </c>
      <c r="G56" s="32">
        <v>1</v>
      </c>
      <c r="H56" s="18">
        <f t="shared" si="2"/>
        <v>0</v>
      </c>
      <c r="I56" s="18">
        <f t="shared" si="3"/>
        <v>0</v>
      </c>
      <c r="J56" s="49"/>
      <c r="K56" s="49"/>
    </row>
    <row r="57" ht="22" customHeight="1" spans="1:11">
      <c r="A57" s="32"/>
      <c r="B57" s="32" t="s">
        <v>1225</v>
      </c>
      <c r="C57" s="32" t="s">
        <v>1226</v>
      </c>
      <c r="D57" s="32"/>
      <c r="E57" s="32">
        <v>1</v>
      </c>
      <c r="F57" s="32">
        <v>1</v>
      </c>
      <c r="G57" s="32">
        <v>1</v>
      </c>
      <c r="H57" s="18">
        <f t="shared" si="2"/>
        <v>0</v>
      </c>
      <c r="I57" s="18">
        <f t="shared" si="3"/>
        <v>0</v>
      </c>
      <c r="J57" s="49"/>
      <c r="K57" s="49"/>
    </row>
    <row r="58" ht="22" customHeight="1" spans="1:11">
      <c r="A58" s="32"/>
      <c r="B58" s="32" t="s">
        <v>1227</v>
      </c>
      <c r="C58" s="32" t="s">
        <v>1228</v>
      </c>
      <c r="D58" s="32">
        <v>1</v>
      </c>
      <c r="E58" s="32"/>
      <c r="F58" s="32">
        <v>1</v>
      </c>
      <c r="G58" s="32">
        <v>1</v>
      </c>
      <c r="H58" s="18">
        <f t="shared" si="2"/>
        <v>0</v>
      </c>
      <c r="I58" s="18">
        <f t="shared" si="3"/>
        <v>0</v>
      </c>
      <c r="J58" s="49"/>
      <c r="K58" s="49"/>
    </row>
    <row r="59" ht="22" customHeight="1" spans="1:11">
      <c r="A59" s="32"/>
      <c r="B59" s="32" t="s">
        <v>1229</v>
      </c>
      <c r="C59" s="32" t="s">
        <v>1230</v>
      </c>
      <c r="D59" s="32">
        <v>1</v>
      </c>
      <c r="E59" s="32">
        <v>1</v>
      </c>
      <c r="F59" s="32"/>
      <c r="G59" s="32">
        <v>1</v>
      </c>
      <c r="H59" s="18">
        <f t="shared" si="2"/>
        <v>0</v>
      </c>
      <c r="I59" s="18">
        <f t="shared" si="3"/>
        <v>0</v>
      </c>
      <c r="J59" s="49"/>
      <c r="K59" s="49"/>
    </row>
    <row r="60" ht="22" customHeight="1" spans="1:11">
      <c r="A60" s="32"/>
      <c r="B60" s="32" t="s">
        <v>1231</v>
      </c>
      <c r="C60" s="32" t="s">
        <v>1232</v>
      </c>
      <c r="D60" s="32"/>
      <c r="E60" s="32">
        <v>1</v>
      </c>
      <c r="F60" s="32">
        <v>1</v>
      </c>
      <c r="G60" s="32">
        <v>1</v>
      </c>
      <c r="H60" s="18">
        <f t="shared" si="2"/>
        <v>0</v>
      </c>
      <c r="I60" s="18">
        <f t="shared" si="3"/>
        <v>0</v>
      </c>
      <c r="J60" s="49"/>
      <c r="K60" s="49"/>
    </row>
    <row r="61" ht="22" customHeight="1" spans="1:11">
      <c r="A61" s="32"/>
      <c r="B61" s="32" t="s">
        <v>1233</v>
      </c>
      <c r="C61" s="32" t="s">
        <v>1234</v>
      </c>
      <c r="D61" s="32">
        <v>1</v>
      </c>
      <c r="E61" s="32">
        <v>1</v>
      </c>
      <c r="F61" s="32"/>
      <c r="G61" s="32">
        <v>1</v>
      </c>
      <c r="H61" s="18">
        <f t="shared" si="2"/>
        <v>0</v>
      </c>
      <c r="I61" s="18">
        <f t="shared" si="3"/>
        <v>0</v>
      </c>
      <c r="J61" s="49"/>
      <c r="K61" s="49"/>
    </row>
    <row r="62" ht="22" customHeight="1" spans="1:11">
      <c r="A62" s="32"/>
      <c r="B62" s="32" t="s">
        <v>1235</v>
      </c>
      <c r="C62" s="32" t="s">
        <v>1236</v>
      </c>
      <c r="D62" s="32"/>
      <c r="E62" s="32">
        <v>1</v>
      </c>
      <c r="F62" s="32">
        <v>1</v>
      </c>
      <c r="G62" s="32">
        <v>1</v>
      </c>
      <c r="H62" s="18">
        <f t="shared" si="2"/>
        <v>0</v>
      </c>
      <c r="I62" s="18">
        <f t="shared" si="3"/>
        <v>0</v>
      </c>
      <c r="J62" s="49"/>
      <c r="K62" s="49"/>
    </row>
    <row r="63" ht="22" customHeight="1" spans="1:11">
      <c r="A63" s="32"/>
      <c r="B63" s="32" t="s">
        <v>1237</v>
      </c>
      <c r="C63" s="32" t="s">
        <v>1238</v>
      </c>
      <c r="D63" s="32">
        <v>1</v>
      </c>
      <c r="E63" s="32"/>
      <c r="F63" s="32">
        <v>1</v>
      </c>
      <c r="G63" s="32">
        <v>1</v>
      </c>
      <c r="H63" s="18">
        <f t="shared" si="2"/>
        <v>0</v>
      </c>
      <c r="I63" s="18">
        <f t="shared" si="3"/>
        <v>0</v>
      </c>
      <c r="J63" s="49"/>
      <c r="K63" s="49"/>
    </row>
    <row r="64" ht="22" customHeight="1" spans="1:11">
      <c r="A64" s="32"/>
      <c r="B64" s="32" t="s">
        <v>1239</v>
      </c>
      <c r="C64" s="32" t="s">
        <v>1240</v>
      </c>
      <c r="D64" s="32">
        <v>1</v>
      </c>
      <c r="E64" s="32">
        <v>1</v>
      </c>
      <c r="F64" s="32"/>
      <c r="G64" s="32">
        <v>1</v>
      </c>
      <c r="H64" s="18">
        <f t="shared" si="2"/>
        <v>0</v>
      </c>
      <c r="I64" s="18">
        <f t="shared" si="3"/>
        <v>0</v>
      </c>
      <c r="J64" s="49"/>
      <c r="K64" s="49"/>
    </row>
    <row r="65" ht="22" customHeight="1" spans="1:11">
      <c r="A65" s="32"/>
      <c r="B65" s="32" t="s">
        <v>1241</v>
      </c>
      <c r="C65" s="32" t="s">
        <v>1242</v>
      </c>
      <c r="D65" s="32"/>
      <c r="E65" s="32">
        <v>1</v>
      </c>
      <c r="F65" s="32">
        <v>1</v>
      </c>
      <c r="G65" s="32">
        <v>1</v>
      </c>
      <c r="H65" s="18">
        <f t="shared" si="2"/>
        <v>0</v>
      </c>
      <c r="I65" s="18">
        <f t="shared" si="3"/>
        <v>0</v>
      </c>
      <c r="J65" s="49"/>
      <c r="K65" s="49"/>
    </row>
    <row r="66" ht="22" customHeight="1" spans="1:11">
      <c r="A66" s="32"/>
      <c r="B66" s="32" t="s">
        <v>1243</v>
      </c>
      <c r="C66" s="32" t="s">
        <v>1244</v>
      </c>
      <c r="D66" s="32">
        <v>1</v>
      </c>
      <c r="E66" s="32"/>
      <c r="F66" s="32">
        <v>1</v>
      </c>
      <c r="G66" s="32">
        <v>1</v>
      </c>
      <c r="H66" s="18">
        <f t="shared" si="2"/>
        <v>0</v>
      </c>
      <c r="I66" s="18">
        <f t="shared" si="3"/>
        <v>0</v>
      </c>
      <c r="J66" s="49"/>
      <c r="K66" s="49"/>
    </row>
    <row r="67" ht="22" customHeight="1" spans="1:11">
      <c r="A67" s="32"/>
      <c r="B67" s="32" t="s">
        <v>1245</v>
      </c>
      <c r="C67" s="32" t="s">
        <v>1246</v>
      </c>
      <c r="D67" s="32">
        <v>1</v>
      </c>
      <c r="E67" s="32"/>
      <c r="F67" s="32"/>
      <c r="G67" s="32">
        <v>1</v>
      </c>
      <c r="H67" s="18">
        <f t="shared" si="2"/>
        <v>0</v>
      </c>
      <c r="I67" s="18">
        <f t="shared" si="3"/>
        <v>0</v>
      </c>
      <c r="J67" s="49"/>
      <c r="K67" s="49"/>
    </row>
    <row r="68" ht="22" customHeight="1" spans="1:11">
      <c r="A68" s="32"/>
      <c r="B68" s="32" t="s">
        <v>1247</v>
      </c>
      <c r="C68" s="32" t="s">
        <v>1248</v>
      </c>
      <c r="D68" s="32">
        <v>1</v>
      </c>
      <c r="E68" s="32"/>
      <c r="F68" s="32">
        <v>1</v>
      </c>
      <c r="G68" s="32">
        <v>1</v>
      </c>
      <c r="H68" s="18">
        <f t="shared" si="2"/>
        <v>0</v>
      </c>
      <c r="I68" s="18">
        <f t="shared" si="3"/>
        <v>0</v>
      </c>
      <c r="J68" s="49"/>
      <c r="K68" s="49"/>
    </row>
    <row r="69" ht="22" customHeight="1" spans="1:11">
      <c r="A69" s="32"/>
      <c r="B69" s="32" t="s">
        <v>1249</v>
      </c>
      <c r="C69" s="32" t="s">
        <v>1250</v>
      </c>
      <c r="D69" s="32"/>
      <c r="E69" s="32">
        <v>1</v>
      </c>
      <c r="F69" s="32">
        <v>1</v>
      </c>
      <c r="G69" s="32">
        <v>1</v>
      </c>
      <c r="H69" s="18">
        <f t="shared" si="2"/>
        <v>0</v>
      </c>
      <c r="I69" s="18">
        <f t="shared" si="3"/>
        <v>0</v>
      </c>
      <c r="J69" s="49"/>
      <c r="K69" s="49"/>
    </row>
    <row r="70" ht="22" customHeight="1" spans="1:11">
      <c r="A70" s="32"/>
      <c r="B70" s="32" t="s">
        <v>1251</v>
      </c>
      <c r="C70" s="32" t="s">
        <v>1252</v>
      </c>
      <c r="D70" s="32">
        <v>1</v>
      </c>
      <c r="E70" s="32"/>
      <c r="F70" s="32">
        <v>1</v>
      </c>
      <c r="G70" s="32">
        <v>1</v>
      </c>
      <c r="H70" s="18">
        <f t="shared" si="2"/>
        <v>0</v>
      </c>
      <c r="I70" s="18">
        <f t="shared" si="3"/>
        <v>0</v>
      </c>
      <c r="J70" s="49"/>
      <c r="K70" s="49"/>
    </row>
    <row r="71" ht="22" customHeight="1" spans="1:11">
      <c r="A71" s="32"/>
      <c r="B71" s="32" t="s">
        <v>1253</v>
      </c>
      <c r="C71" s="32" t="s">
        <v>1254</v>
      </c>
      <c r="D71" s="32">
        <v>1</v>
      </c>
      <c r="E71" s="32"/>
      <c r="F71" s="32">
        <v>1</v>
      </c>
      <c r="G71" s="32">
        <v>1</v>
      </c>
      <c r="H71" s="18">
        <f t="shared" ref="H71:H102" si="4">$D$5*D71+$E$5*E71+$F$5*F71+$G$5*G71</f>
        <v>0</v>
      </c>
      <c r="I71" s="18">
        <f t="shared" ref="I71:I102" si="5">H71*0.8</f>
        <v>0</v>
      </c>
      <c r="J71" s="49"/>
      <c r="K71" s="49"/>
    </row>
    <row r="72" ht="22" customHeight="1" spans="1:11">
      <c r="A72" s="32"/>
      <c r="B72" s="32" t="s">
        <v>1255</v>
      </c>
      <c r="C72" s="32" t="s">
        <v>1256</v>
      </c>
      <c r="D72" s="32">
        <v>1</v>
      </c>
      <c r="E72" s="32"/>
      <c r="F72" s="32">
        <v>1</v>
      </c>
      <c r="G72" s="32">
        <v>1</v>
      </c>
      <c r="H72" s="18">
        <f t="shared" si="4"/>
        <v>0</v>
      </c>
      <c r="I72" s="18">
        <f t="shared" si="5"/>
        <v>0</v>
      </c>
      <c r="J72" s="49"/>
      <c r="K72" s="49"/>
    </row>
    <row r="73" ht="22" customHeight="1" spans="1:11">
      <c r="A73" s="32"/>
      <c r="B73" s="32" t="s">
        <v>1257</v>
      </c>
      <c r="C73" s="32" t="s">
        <v>1258</v>
      </c>
      <c r="D73" s="32">
        <v>1</v>
      </c>
      <c r="E73" s="32"/>
      <c r="F73" s="32">
        <v>1</v>
      </c>
      <c r="G73" s="32">
        <v>1</v>
      </c>
      <c r="H73" s="18">
        <f t="shared" si="4"/>
        <v>0</v>
      </c>
      <c r="I73" s="18">
        <f t="shared" si="5"/>
        <v>0</v>
      </c>
      <c r="J73" s="49"/>
      <c r="K73" s="49"/>
    </row>
    <row r="74" ht="22" customHeight="1" spans="1:11">
      <c r="A74" s="32"/>
      <c r="B74" s="32" t="s">
        <v>1259</v>
      </c>
      <c r="C74" s="32" t="s">
        <v>1260</v>
      </c>
      <c r="D74" s="32">
        <v>1</v>
      </c>
      <c r="E74" s="32"/>
      <c r="F74" s="32">
        <v>1</v>
      </c>
      <c r="G74" s="32">
        <v>1</v>
      </c>
      <c r="H74" s="18">
        <f t="shared" si="4"/>
        <v>0</v>
      </c>
      <c r="I74" s="18">
        <f t="shared" si="5"/>
        <v>0</v>
      </c>
      <c r="J74" s="49"/>
      <c r="K74" s="49"/>
    </row>
    <row r="75" ht="22" customHeight="1" spans="1:11">
      <c r="A75" s="32"/>
      <c r="B75" s="32" t="s">
        <v>1261</v>
      </c>
      <c r="C75" s="32" t="s">
        <v>1262</v>
      </c>
      <c r="D75" s="32">
        <v>1</v>
      </c>
      <c r="E75" s="32"/>
      <c r="F75" s="32">
        <v>1</v>
      </c>
      <c r="G75" s="32">
        <v>1</v>
      </c>
      <c r="H75" s="18">
        <f t="shared" si="4"/>
        <v>0</v>
      </c>
      <c r="I75" s="18">
        <f t="shared" si="5"/>
        <v>0</v>
      </c>
      <c r="J75" s="49"/>
      <c r="K75" s="49"/>
    </row>
    <row r="76" ht="22" customHeight="1" spans="1:11">
      <c r="A76" s="32"/>
      <c r="B76" s="32" t="s">
        <v>1263</v>
      </c>
      <c r="C76" s="32" t="s">
        <v>1264</v>
      </c>
      <c r="D76" s="32">
        <v>1</v>
      </c>
      <c r="E76" s="32">
        <v>1</v>
      </c>
      <c r="F76" s="32"/>
      <c r="G76" s="32">
        <v>1</v>
      </c>
      <c r="H76" s="18">
        <f t="shared" si="4"/>
        <v>0</v>
      </c>
      <c r="I76" s="18">
        <f t="shared" si="5"/>
        <v>0</v>
      </c>
      <c r="J76" s="49"/>
      <c r="K76" s="49"/>
    </row>
    <row r="77" ht="22" customHeight="1" spans="1:11">
      <c r="A77" s="32"/>
      <c r="B77" s="32" t="s">
        <v>1265</v>
      </c>
      <c r="C77" s="32" t="s">
        <v>1266</v>
      </c>
      <c r="D77" s="32"/>
      <c r="E77" s="32">
        <v>1</v>
      </c>
      <c r="F77" s="32">
        <v>1</v>
      </c>
      <c r="G77" s="32">
        <v>1</v>
      </c>
      <c r="H77" s="18">
        <f t="shared" si="4"/>
        <v>0</v>
      </c>
      <c r="I77" s="18">
        <f t="shared" si="5"/>
        <v>0</v>
      </c>
      <c r="J77" s="49"/>
      <c r="K77" s="49"/>
    </row>
    <row r="78" ht="22" customHeight="1" spans="1:11">
      <c r="A78" s="32"/>
      <c r="B78" s="32" t="s">
        <v>1267</v>
      </c>
      <c r="C78" s="32" t="s">
        <v>1268</v>
      </c>
      <c r="D78" s="32">
        <v>1</v>
      </c>
      <c r="E78" s="32"/>
      <c r="F78" s="32">
        <v>1</v>
      </c>
      <c r="G78" s="32"/>
      <c r="H78" s="18">
        <f t="shared" si="4"/>
        <v>0</v>
      </c>
      <c r="I78" s="18">
        <f t="shared" si="5"/>
        <v>0</v>
      </c>
      <c r="J78" s="49"/>
      <c r="K78" s="49"/>
    </row>
    <row r="79" ht="22" customHeight="1" spans="1:11">
      <c r="A79" s="32"/>
      <c r="B79" s="32" t="s">
        <v>1269</v>
      </c>
      <c r="C79" s="32" t="s">
        <v>1270</v>
      </c>
      <c r="D79" s="32">
        <v>1</v>
      </c>
      <c r="E79" s="32"/>
      <c r="F79" s="32">
        <v>1</v>
      </c>
      <c r="G79" s="32">
        <v>1</v>
      </c>
      <c r="H79" s="18">
        <f t="shared" si="4"/>
        <v>0</v>
      </c>
      <c r="I79" s="18">
        <f t="shared" si="5"/>
        <v>0</v>
      </c>
      <c r="J79" s="49"/>
      <c r="K79" s="49"/>
    </row>
    <row r="80" ht="22" customHeight="1" spans="1:11">
      <c r="A80" s="32" t="s">
        <v>1271</v>
      </c>
      <c r="B80" s="32" t="s">
        <v>797</v>
      </c>
      <c r="C80" s="32" t="s">
        <v>1272</v>
      </c>
      <c r="D80" s="32">
        <v>1</v>
      </c>
      <c r="E80" s="32">
        <v>1</v>
      </c>
      <c r="F80" s="32">
        <v>1</v>
      </c>
      <c r="G80" s="32"/>
      <c r="H80" s="18">
        <f t="shared" si="4"/>
        <v>0</v>
      </c>
      <c r="I80" s="18">
        <f t="shared" si="5"/>
        <v>0</v>
      </c>
      <c r="J80" s="49"/>
      <c r="K80" s="49"/>
    </row>
    <row r="81" ht="22" customHeight="1" spans="1:11">
      <c r="A81" s="32"/>
      <c r="B81" s="32" t="s">
        <v>1273</v>
      </c>
      <c r="C81" s="32" t="s">
        <v>1274</v>
      </c>
      <c r="D81" s="32">
        <v>1</v>
      </c>
      <c r="E81" s="32">
        <v>1</v>
      </c>
      <c r="F81" s="32"/>
      <c r="G81" s="32">
        <v>1</v>
      </c>
      <c r="H81" s="18">
        <f t="shared" si="4"/>
        <v>0</v>
      </c>
      <c r="I81" s="18">
        <f t="shared" si="5"/>
        <v>0</v>
      </c>
      <c r="J81" s="49"/>
      <c r="K81" s="49"/>
    </row>
    <row r="82" ht="22" customHeight="1" spans="1:11">
      <c r="A82" s="32"/>
      <c r="B82" s="32" t="s">
        <v>1275</v>
      </c>
      <c r="C82" s="32" t="s">
        <v>1276</v>
      </c>
      <c r="D82" s="32">
        <v>1</v>
      </c>
      <c r="E82" s="32"/>
      <c r="F82" s="32">
        <v>1</v>
      </c>
      <c r="G82" s="32">
        <v>1</v>
      </c>
      <c r="H82" s="18">
        <f t="shared" si="4"/>
        <v>0</v>
      </c>
      <c r="I82" s="18">
        <f t="shared" si="5"/>
        <v>0</v>
      </c>
      <c r="J82" s="49"/>
      <c r="K82" s="49"/>
    </row>
    <row r="83" ht="22" customHeight="1" spans="1:11">
      <c r="A83" s="32"/>
      <c r="B83" s="32" t="s">
        <v>1277</v>
      </c>
      <c r="C83" s="32" t="s">
        <v>1278</v>
      </c>
      <c r="D83" s="32">
        <v>1</v>
      </c>
      <c r="E83" s="32"/>
      <c r="F83" s="32">
        <v>1</v>
      </c>
      <c r="G83" s="32">
        <v>1</v>
      </c>
      <c r="H83" s="18">
        <f t="shared" si="4"/>
        <v>0</v>
      </c>
      <c r="I83" s="18">
        <f t="shared" si="5"/>
        <v>0</v>
      </c>
      <c r="J83" s="49"/>
      <c r="K83" s="49"/>
    </row>
    <row r="84" ht="22" customHeight="1" spans="1:11">
      <c r="A84" s="32"/>
      <c r="B84" s="32" t="s">
        <v>1279</v>
      </c>
      <c r="C84" s="32" t="s">
        <v>1280</v>
      </c>
      <c r="D84" s="32">
        <v>1</v>
      </c>
      <c r="E84" s="32">
        <v>1</v>
      </c>
      <c r="F84" s="32">
        <v>1</v>
      </c>
      <c r="G84" s="32"/>
      <c r="H84" s="18">
        <f t="shared" si="4"/>
        <v>0</v>
      </c>
      <c r="I84" s="18">
        <f t="shared" si="5"/>
        <v>0</v>
      </c>
      <c r="J84" s="49"/>
      <c r="K84" s="49"/>
    </row>
    <row r="85" ht="22" customHeight="1" spans="1:11">
      <c r="A85" s="32"/>
      <c r="B85" s="32" t="s">
        <v>1281</v>
      </c>
      <c r="C85" s="32" t="s">
        <v>1282</v>
      </c>
      <c r="D85" s="32">
        <v>1</v>
      </c>
      <c r="E85" s="32">
        <v>1</v>
      </c>
      <c r="F85" s="32">
        <v>1</v>
      </c>
      <c r="G85" s="32"/>
      <c r="H85" s="18">
        <f t="shared" si="4"/>
        <v>0</v>
      </c>
      <c r="I85" s="18">
        <f t="shared" si="5"/>
        <v>0</v>
      </c>
      <c r="J85" s="49"/>
      <c r="K85" s="49"/>
    </row>
    <row r="86" ht="22" customHeight="1" spans="1:11">
      <c r="A86" s="32"/>
      <c r="B86" s="32" t="s">
        <v>1283</v>
      </c>
      <c r="C86" s="32" t="s">
        <v>1284</v>
      </c>
      <c r="D86" s="32"/>
      <c r="E86" s="32">
        <v>1</v>
      </c>
      <c r="F86" s="32">
        <v>1</v>
      </c>
      <c r="G86" s="32">
        <v>1</v>
      </c>
      <c r="H86" s="18">
        <f t="shared" si="4"/>
        <v>0</v>
      </c>
      <c r="I86" s="18">
        <f t="shared" si="5"/>
        <v>0</v>
      </c>
      <c r="J86" s="49"/>
      <c r="K86" s="49"/>
    </row>
    <row r="87" ht="22" customHeight="1" spans="1:11">
      <c r="A87" s="32"/>
      <c r="B87" s="32" t="s">
        <v>1285</v>
      </c>
      <c r="C87" s="32" t="s">
        <v>1286</v>
      </c>
      <c r="D87" s="32">
        <v>1</v>
      </c>
      <c r="E87" s="32"/>
      <c r="F87" s="32">
        <v>1</v>
      </c>
      <c r="G87" s="32">
        <v>1</v>
      </c>
      <c r="H87" s="18">
        <f t="shared" si="4"/>
        <v>0</v>
      </c>
      <c r="I87" s="18">
        <f t="shared" si="5"/>
        <v>0</v>
      </c>
      <c r="J87" s="49"/>
      <c r="K87" s="49"/>
    </row>
    <row r="88" ht="22" customHeight="1" spans="1:11">
      <c r="A88" s="32"/>
      <c r="B88" s="32" t="s">
        <v>1287</v>
      </c>
      <c r="C88" s="32" t="s">
        <v>1288</v>
      </c>
      <c r="D88" s="32">
        <v>1</v>
      </c>
      <c r="E88" s="32">
        <v>1</v>
      </c>
      <c r="F88" s="32"/>
      <c r="G88" s="32">
        <v>1</v>
      </c>
      <c r="H88" s="18">
        <f t="shared" si="4"/>
        <v>0</v>
      </c>
      <c r="I88" s="18">
        <f t="shared" si="5"/>
        <v>0</v>
      </c>
      <c r="J88" s="49"/>
      <c r="K88" s="49"/>
    </row>
    <row r="89" ht="22" customHeight="1" spans="1:11">
      <c r="A89" s="32"/>
      <c r="B89" s="32" t="s">
        <v>1289</v>
      </c>
      <c r="C89" s="32" t="s">
        <v>1290</v>
      </c>
      <c r="D89" s="32"/>
      <c r="E89" s="32">
        <v>1</v>
      </c>
      <c r="F89" s="32">
        <v>1</v>
      </c>
      <c r="G89" s="32">
        <v>1</v>
      </c>
      <c r="H89" s="18">
        <f t="shared" si="4"/>
        <v>0</v>
      </c>
      <c r="I89" s="18">
        <f t="shared" si="5"/>
        <v>0</v>
      </c>
      <c r="J89" s="49"/>
      <c r="K89" s="49"/>
    </row>
    <row r="90" ht="22" customHeight="1" spans="1:11">
      <c r="A90" s="32"/>
      <c r="B90" s="32" t="s">
        <v>1291</v>
      </c>
      <c r="C90" s="32" t="s">
        <v>1292</v>
      </c>
      <c r="D90" s="32">
        <v>1</v>
      </c>
      <c r="E90" s="32"/>
      <c r="F90" s="32">
        <v>1</v>
      </c>
      <c r="G90" s="32">
        <v>1</v>
      </c>
      <c r="H90" s="18">
        <f t="shared" si="4"/>
        <v>0</v>
      </c>
      <c r="I90" s="18">
        <f t="shared" si="5"/>
        <v>0</v>
      </c>
      <c r="J90" s="49"/>
      <c r="K90" s="49"/>
    </row>
    <row r="91" ht="22" customHeight="1" spans="1:11">
      <c r="A91" s="32"/>
      <c r="B91" s="32" t="s">
        <v>1293</v>
      </c>
      <c r="C91" s="32" t="s">
        <v>1294</v>
      </c>
      <c r="D91" s="32">
        <v>1</v>
      </c>
      <c r="E91" s="32">
        <v>1</v>
      </c>
      <c r="F91" s="32"/>
      <c r="G91" s="32">
        <v>1</v>
      </c>
      <c r="H91" s="18">
        <f t="shared" si="4"/>
        <v>0</v>
      </c>
      <c r="I91" s="18">
        <f t="shared" si="5"/>
        <v>0</v>
      </c>
      <c r="J91" s="49"/>
      <c r="K91" s="49"/>
    </row>
    <row r="92" ht="22" customHeight="1" spans="1:11">
      <c r="A92" s="32"/>
      <c r="B92" s="32" t="s">
        <v>1295</v>
      </c>
      <c r="C92" s="32" t="s">
        <v>1296</v>
      </c>
      <c r="D92" s="32">
        <v>1</v>
      </c>
      <c r="E92" s="32">
        <v>1</v>
      </c>
      <c r="F92" s="32">
        <v>1</v>
      </c>
      <c r="G92" s="32"/>
      <c r="H92" s="18">
        <f t="shared" si="4"/>
        <v>0</v>
      </c>
      <c r="I92" s="18">
        <f t="shared" si="5"/>
        <v>0</v>
      </c>
      <c r="J92" s="49"/>
      <c r="K92" s="49"/>
    </row>
    <row r="93" ht="22" customHeight="1" spans="1:11">
      <c r="A93" s="32"/>
      <c r="B93" s="32" t="s">
        <v>1297</v>
      </c>
      <c r="C93" s="32" t="s">
        <v>1298</v>
      </c>
      <c r="D93" s="32"/>
      <c r="E93" s="32">
        <v>1</v>
      </c>
      <c r="F93" s="32">
        <v>1</v>
      </c>
      <c r="G93" s="32">
        <v>1</v>
      </c>
      <c r="H93" s="18">
        <f t="shared" si="4"/>
        <v>0</v>
      </c>
      <c r="I93" s="18">
        <f t="shared" si="5"/>
        <v>0</v>
      </c>
      <c r="J93" s="49"/>
      <c r="K93" s="49"/>
    </row>
    <row r="94" ht="22" customHeight="1" spans="1:11">
      <c r="A94" s="32"/>
      <c r="B94" s="32" t="s">
        <v>1299</v>
      </c>
      <c r="C94" s="32" t="s">
        <v>1300</v>
      </c>
      <c r="D94" s="32">
        <v>1</v>
      </c>
      <c r="E94" s="32">
        <v>1</v>
      </c>
      <c r="F94" s="32">
        <v>1</v>
      </c>
      <c r="G94" s="32"/>
      <c r="H94" s="18">
        <f t="shared" si="4"/>
        <v>0</v>
      </c>
      <c r="I94" s="18">
        <f t="shared" si="5"/>
        <v>0</v>
      </c>
      <c r="J94" s="49"/>
      <c r="K94" s="49"/>
    </row>
    <row r="95" ht="22" customHeight="1" spans="1:11">
      <c r="A95" s="32"/>
      <c r="B95" s="32" t="s">
        <v>1301</v>
      </c>
      <c r="C95" s="32" t="s">
        <v>1302</v>
      </c>
      <c r="D95" s="32">
        <v>1</v>
      </c>
      <c r="E95" s="32">
        <v>1</v>
      </c>
      <c r="F95" s="32"/>
      <c r="G95" s="32">
        <v>1</v>
      </c>
      <c r="H95" s="18">
        <f t="shared" si="4"/>
        <v>0</v>
      </c>
      <c r="I95" s="18">
        <f t="shared" si="5"/>
        <v>0</v>
      </c>
      <c r="J95" s="49"/>
      <c r="K95" s="49"/>
    </row>
    <row r="96" ht="22" customHeight="1" spans="1:11">
      <c r="A96" s="32"/>
      <c r="B96" s="32" t="s">
        <v>1303</v>
      </c>
      <c r="C96" s="32" t="s">
        <v>1304</v>
      </c>
      <c r="D96" s="32">
        <v>1</v>
      </c>
      <c r="E96" s="32">
        <v>1</v>
      </c>
      <c r="F96" s="32"/>
      <c r="G96" s="32">
        <v>1</v>
      </c>
      <c r="H96" s="18">
        <f t="shared" si="4"/>
        <v>0</v>
      </c>
      <c r="I96" s="18">
        <f t="shared" si="5"/>
        <v>0</v>
      </c>
      <c r="J96" s="49"/>
      <c r="K96" s="49"/>
    </row>
    <row r="97" ht="22" customHeight="1" spans="1:11">
      <c r="A97" s="32"/>
      <c r="B97" s="32" t="s">
        <v>1305</v>
      </c>
      <c r="C97" s="32" t="s">
        <v>1306</v>
      </c>
      <c r="D97" s="32"/>
      <c r="E97" s="32">
        <v>1</v>
      </c>
      <c r="F97" s="32">
        <v>1</v>
      </c>
      <c r="G97" s="32">
        <v>1</v>
      </c>
      <c r="H97" s="18">
        <f t="shared" si="4"/>
        <v>0</v>
      </c>
      <c r="I97" s="18">
        <f t="shared" si="5"/>
        <v>0</v>
      </c>
      <c r="J97" s="49"/>
      <c r="K97" s="49"/>
    </row>
    <row r="98" ht="22" customHeight="1" spans="1:11">
      <c r="A98" s="32"/>
      <c r="B98" s="32" t="s">
        <v>1307</v>
      </c>
      <c r="C98" s="32" t="s">
        <v>1308</v>
      </c>
      <c r="D98" s="32">
        <v>1</v>
      </c>
      <c r="E98" s="32">
        <v>1</v>
      </c>
      <c r="F98" s="32"/>
      <c r="G98" s="32">
        <v>1</v>
      </c>
      <c r="H98" s="18">
        <f t="shared" si="4"/>
        <v>0</v>
      </c>
      <c r="I98" s="18">
        <f t="shared" si="5"/>
        <v>0</v>
      </c>
      <c r="J98" s="49"/>
      <c r="K98" s="49"/>
    </row>
    <row r="99" ht="22" customHeight="1" spans="1:11">
      <c r="A99" s="32"/>
      <c r="B99" s="32" t="s">
        <v>1309</v>
      </c>
      <c r="C99" s="32" t="s">
        <v>1310</v>
      </c>
      <c r="D99" s="32"/>
      <c r="E99" s="32">
        <v>1</v>
      </c>
      <c r="F99" s="32">
        <v>1</v>
      </c>
      <c r="G99" s="32">
        <v>1</v>
      </c>
      <c r="H99" s="18">
        <f t="shared" si="4"/>
        <v>0</v>
      </c>
      <c r="I99" s="18">
        <f t="shared" si="5"/>
        <v>0</v>
      </c>
      <c r="J99" s="49"/>
      <c r="K99" s="49"/>
    </row>
    <row r="100" ht="22" customHeight="1" spans="1:11">
      <c r="A100" s="32"/>
      <c r="B100" s="32" t="s">
        <v>1311</v>
      </c>
      <c r="C100" s="32" t="s">
        <v>1312</v>
      </c>
      <c r="D100" s="32">
        <v>1</v>
      </c>
      <c r="E100" s="32">
        <v>1</v>
      </c>
      <c r="F100" s="32">
        <v>1</v>
      </c>
      <c r="G100" s="32"/>
      <c r="H100" s="18">
        <f t="shared" si="4"/>
        <v>0</v>
      </c>
      <c r="I100" s="18">
        <f t="shared" si="5"/>
        <v>0</v>
      </c>
      <c r="J100" s="49"/>
      <c r="K100" s="49"/>
    </row>
    <row r="101" ht="22" customHeight="1" spans="1:11">
      <c r="A101" s="32"/>
      <c r="B101" s="32" t="s">
        <v>1313</v>
      </c>
      <c r="C101" s="32" t="s">
        <v>1314</v>
      </c>
      <c r="D101" s="32">
        <v>1</v>
      </c>
      <c r="E101" s="32">
        <v>1</v>
      </c>
      <c r="F101" s="32">
        <v>1</v>
      </c>
      <c r="G101" s="32"/>
      <c r="H101" s="18">
        <f t="shared" si="4"/>
        <v>0</v>
      </c>
      <c r="I101" s="18">
        <f t="shared" si="5"/>
        <v>0</v>
      </c>
      <c r="J101" s="49"/>
      <c r="K101" s="49"/>
    </row>
    <row r="102" ht="22" customHeight="1" spans="1:11">
      <c r="A102" s="32"/>
      <c r="B102" s="32" t="s">
        <v>1315</v>
      </c>
      <c r="C102" s="32" t="s">
        <v>1316</v>
      </c>
      <c r="D102" s="32">
        <v>1</v>
      </c>
      <c r="E102" s="32">
        <v>1</v>
      </c>
      <c r="F102" s="32"/>
      <c r="G102" s="32">
        <v>1</v>
      </c>
      <c r="H102" s="18">
        <f t="shared" si="4"/>
        <v>0</v>
      </c>
      <c r="I102" s="18">
        <f t="shared" si="5"/>
        <v>0</v>
      </c>
      <c r="J102" s="49"/>
      <c r="K102" s="49"/>
    </row>
    <row r="103" ht="22" customHeight="1" spans="1:11">
      <c r="A103" s="32"/>
      <c r="B103" s="32" t="s">
        <v>1317</v>
      </c>
      <c r="C103" s="32" t="s">
        <v>1318</v>
      </c>
      <c r="D103" s="32">
        <v>1</v>
      </c>
      <c r="E103" s="32"/>
      <c r="F103" s="32">
        <v>1</v>
      </c>
      <c r="G103" s="32">
        <v>1</v>
      </c>
      <c r="H103" s="18">
        <f t="shared" ref="H103:H134" si="6">$D$5*D103+$E$5*E103+$F$5*F103+$G$5*G103</f>
        <v>0</v>
      </c>
      <c r="I103" s="18">
        <f t="shared" ref="I103:I134" si="7">H103*0.8</f>
        <v>0</v>
      </c>
      <c r="J103" s="49"/>
      <c r="K103" s="49"/>
    </row>
    <row r="104" ht="22" customHeight="1" spans="1:11">
      <c r="A104" s="32"/>
      <c r="B104" s="32" t="s">
        <v>1319</v>
      </c>
      <c r="C104" s="32" t="s">
        <v>1320</v>
      </c>
      <c r="D104" s="32"/>
      <c r="E104" s="32">
        <v>1</v>
      </c>
      <c r="F104" s="32">
        <v>1</v>
      </c>
      <c r="G104" s="32">
        <v>1</v>
      </c>
      <c r="H104" s="18">
        <f t="shared" si="6"/>
        <v>0</v>
      </c>
      <c r="I104" s="18">
        <f t="shared" si="7"/>
        <v>0</v>
      </c>
      <c r="J104" s="49"/>
      <c r="K104" s="49"/>
    </row>
    <row r="105" ht="22" customHeight="1" spans="1:11">
      <c r="A105" s="32"/>
      <c r="B105" s="32" t="s">
        <v>1321</v>
      </c>
      <c r="C105" s="32" t="s">
        <v>1322</v>
      </c>
      <c r="D105" s="32">
        <v>1</v>
      </c>
      <c r="E105" s="32">
        <v>1</v>
      </c>
      <c r="F105" s="32"/>
      <c r="G105" s="32">
        <v>1</v>
      </c>
      <c r="H105" s="18">
        <f t="shared" si="6"/>
        <v>0</v>
      </c>
      <c r="I105" s="18">
        <f t="shared" si="7"/>
        <v>0</v>
      </c>
      <c r="J105" s="49"/>
      <c r="K105" s="49"/>
    </row>
    <row r="106" ht="22" customHeight="1" spans="1:11">
      <c r="A106" s="32"/>
      <c r="B106" s="32" t="s">
        <v>1323</v>
      </c>
      <c r="C106" s="32" t="s">
        <v>1324</v>
      </c>
      <c r="D106" s="32"/>
      <c r="E106" s="32">
        <v>1</v>
      </c>
      <c r="F106" s="32">
        <v>1</v>
      </c>
      <c r="G106" s="32">
        <v>1</v>
      </c>
      <c r="H106" s="18">
        <f t="shared" si="6"/>
        <v>0</v>
      </c>
      <c r="I106" s="18">
        <f t="shared" si="7"/>
        <v>0</v>
      </c>
      <c r="J106" s="49"/>
      <c r="K106" s="49"/>
    </row>
    <row r="107" ht="22" customHeight="1" spans="1:11">
      <c r="A107" s="32"/>
      <c r="B107" s="32" t="s">
        <v>1325</v>
      </c>
      <c r="C107" s="32" t="s">
        <v>1326</v>
      </c>
      <c r="D107" s="32"/>
      <c r="E107" s="32">
        <v>1</v>
      </c>
      <c r="F107" s="32">
        <v>1</v>
      </c>
      <c r="G107" s="32">
        <v>1</v>
      </c>
      <c r="H107" s="18">
        <f t="shared" si="6"/>
        <v>0</v>
      </c>
      <c r="I107" s="18">
        <f t="shared" si="7"/>
        <v>0</v>
      </c>
      <c r="J107" s="49"/>
      <c r="K107" s="49"/>
    </row>
    <row r="108" ht="22" customHeight="1" spans="1:11">
      <c r="A108" s="32"/>
      <c r="B108" s="32" t="s">
        <v>1327</v>
      </c>
      <c r="C108" s="32" t="s">
        <v>1328</v>
      </c>
      <c r="D108" s="32">
        <v>1</v>
      </c>
      <c r="E108" s="32">
        <v>1</v>
      </c>
      <c r="F108" s="32"/>
      <c r="G108" s="32">
        <v>1</v>
      </c>
      <c r="H108" s="18">
        <f t="shared" si="6"/>
        <v>0</v>
      </c>
      <c r="I108" s="18">
        <f t="shared" si="7"/>
        <v>0</v>
      </c>
      <c r="J108" s="49"/>
      <c r="K108" s="49"/>
    </row>
    <row r="109" ht="22" customHeight="1" spans="1:11">
      <c r="A109" s="32"/>
      <c r="B109" s="32" t="s">
        <v>1329</v>
      </c>
      <c r="C109" s="32" t="s">
        <v>1330</v>
      </c>
      <c r="D109" s="32">
        <v>1</v>
      </c>
      <c r="E109" s="32"/>
      <c r="F109" s="32">
        <v>1</v>
      </c>
      <c r="G109" s="32">
        <v>1</v>
      </c>
      <c r="H109" s="18">
        <f t="shared" si="6"/>
        <v>0</v>
      </c>
      <c r="I109" s="18">
        <f t="shared" si="7"/>
        <v>0</v>
      </c>
      <c r="J109" s="49"/>
      <c r="K109" s="49"/>
    </row>
    <row r="110" ht="22" customHeight="1" spans="1:11">
      <c r="A110" s="32"/>
      <c r="B110" s="32" t="s">
        <v>1331</v>
      </c>
      <c r="C110" s="32" t="s">
        <v>1332</v>
      </c>
      <c r="D110" s="32"/>
      <c r="E110" s="32">
        <v>1</v>
      </c>
      <c r="F110" s="32">
        <v>1</v>
      </c>
      <c r="G110" s="32">
        <v>1</v>
      </c>
      <c r="H110" s="18">
        <f t="shared" si="6"/>
        <v>0</v>
      </c>
      <c r="I110" s="18">
        <f t="shared" si="7"/>
        <v>0</v>
      </c>
      <c r="J110" s="49"/>
      <c r="K110" s="49"/>
    </row>
    <row r="111" ht="22" customHeight="1" spans="1:11">
      <c r="A111" s="32"/>
      <c r="B111" s="32" t="s">
        <v>1333</v>
      </c>
      <c r="C111" s="32" t="s">
        <v>1334</v>
      </c>
      <c r="D111" s="32"/>
      <c r="E111" s="32">
        <v>1</v>
      </c>
      <c r="F111" s="32">
        <v>1</v>
      </c>
      <c r="G111" s="32">
        <v>1</v>
      </c>
      <c r="H111" s="18">
        <f t="shared" si="6"/>
        <v>0</v>
      </c>
      <c r="I111" s="18">
        <f t="shared" si="7"/>
        <v>0</v>
      </c>
      <c r="J111" s="49"/>
      <c r="K111" s="49"/>
    </row>
    <row r="112" ht="22" customHeight="1" spans="1:11">
      <c r="A112" s="32"/>
      <c r="B112" s="32" t="s">
        <v>1335</v>
      </c>
      <c r="C112" s="32" t="s">
        <v>1336</v>
      </c>
      <c r="D112" s="32">
        <v>1</v>
      </c>
      <c r="E112" s="32">
        <v>1</v>
      </c>
      <c r="F112" s="32">
        <v>1</v>
      </c>
      <c r="G112" s="32"/>
      <c r="H112" s="18">
        <f t="shared" si="6"/>
        <v>0</v>
      </c>
      <c r="I112" s="18">
        <f t="shared" si="7"/>
        <v>0</v>
      </c>
      <c r="J112" s="49"/>
      <c r="K112" s="49"/>
    </row>
    <row r="113" ht="22" customHeight="1" spans="1:11">
      <c r="A113" s="32"/>
      <c r="B113" s="32" t="s">
        <v>1337</v>
      </c>
      <c r="C113" s="32" t="s">
        <v>1338</v>
      </c>
      <c r="D113" s="32">
        <v>1</v>
      </c>
      <c r="E113" s="32">
        <v>1</v>
      </c>
      <c r="F113" s="32"/>
      <c r="G113" s="32">
        <v>1</v>
      </c>
      <c r="H113" s="18">
        <f t="shared" si="6"/>
        <v>0</v>
      </c>
      <c r="I113" s="18">
        <f t="shared" si="7"/>
        <v>0</v>
      </c>
      <c r="J113" s="49"/>
      <c r="K113" s="49"/>
    </row>
    <row r="114" ht="22" customHeight="1" spans="1:11">
      <c r="A114" s="32" t="s">
        <v>1339</v>
      </c>
      <c r="B114" s="32" t="s">
        <v>1340</v>
      </c>
      <c r="C114" s="32" t="s">
        <v>1341</v>
      </c>
      <c r="D114" s="32">
        <v>1</v>
      </c>
      <c r="E114" s="32">
        <v>1</v>
      </c>
      <c r="F114" s="32">
        <v>1</v>
      </c>
      <c r="G114" s="32"/>
      <c r="H114" s="18">
        <f t="shared" si="6"/>
        <v>0</v>
      </c>
      <c r="I114" s="18">
        <f t="shared" si="7"/>
        <v>0</v>
      </c>
      <c r="J114" s="49"/>
      <c r="K114" s="49"/>
    </row>
    <row r="115" ht="22" customHeight="1" spans="1:11">
      <c r="A115" s="32"/>
      <c r="B115" s="32" t="s">
        <v>1342</v>
      </c>
      <c r="C115" s="32" t="s">
        <v>1343</v>
      </c>
      <c r="D115" s="32"/>
      <c r="E115" s="32">
        <v>1</v>
      </c>
      <c r="F115" s="32">
        <v>1</v>
      </c>
      <c r="G115" s="32">
        <v>1</v>
      </c>
      <c r="H115" s="18">
        <f t="shared" si="6"/>
        <v>0</v>
      </c>
      <c r="I115" s="18">
        <f t="shared" si="7"/>
        <v>0</v>
      </c>
      <c r="J115" s="49"/>
      <c r="K115" s="49"/>
    </row>
    <row r="116" ht="22" customHeight="1" spans="1:11">
      <c r="A116" s="32"/>
      <c r="B116" s="32" t="s">
        <v>1344</v>
      </c>
      <c r="C116" s="32" t="s">
        <v>1345</v>
      </c>
      <c r="D116" s="32">
        <v>1</v>
      </c>
      <c r="E116" s="32">
        <v>1</v>
      </c>
      <c r="F116" s="32"/>
      <c r="G116" s="32">
        <v>1</v>
      </c>
      <c r="H116" s="18">
        <f t="shared" si="6"/>
        <v>0</v>
      </c>
      <c r="I116" s="18">
        <f t="shared" si="7"/>
        <v>0</v>
      </c>
      <c r="J116" s="49"/>
      <c r="K116" s="49"/>
    </row>
    <row r="117" ht="22" customHeight="1" spans="1:11">
      <c r="A117" s="32"/>
      <c r="B117" s="32" t="s">
        <v>1346</v>
      </c>
      <c r="C117" s="32" t="s">
        <v>1347</v>
      </c>
      <c r="D117" s="32">
        <v>1</v>
      </c>
      <c r="E117" s="32"/>
      <c r="F117" s="32">
        <v>1</v>
      </c>
      <c r="G117" s="32">
        <v>1</v>
      </c>
      <c r="H117" s="18">
        <f t="shared" si="6"/>
        <v>0</v>
      </c>
      <c r="I117" s="18">
        <f t="shared" si="7"/>
        <v>0</v>
      </c>
      <c r="J117" s="49"/>
      <c r="K117" s="49"/>
    </row>
    <row r="118" ht="22" customHeight="1" spans="1:11">
      <c r="A118" s="32"/>
      <c r="B118" s="32" t="s">
        <v>1348</v>
      </c>
      <c r="C118" s="32" t="s">
        <v>1349</v>
      </c>
      <c r="D118" s="32">
        <v>1</v>
      </c>
      <c r="E118" s="32"/>
      <c r="F118" s="32">
        <v>1</v>
      </c>
      <c r="G118" s="32">
        <v>1</v>
      </c>
      <c r="H118" s="18">
        <f t="shared" si="6"/>
        <v>0</v>
      </c>
      <c r="I118" s="18">
        <f t="shared" si="7"/>
        <v>0</v>
      </c>
      <c r="J118" s="49"/>
      <c r="K118" s="49"/>
    </row>
    <row r="119" ht="22" customHeight="1" spans="1:11">
      <c r="A119" s="32"/>
      <c r="B119" s="32" t="s">
        <v>1350</v>
      </c>
      <c r="C119" s="32" t="s">
        <v>1351</v>
      </c>
      <c r="D119" s="32">
        <v>1</v>
      </c>
      <c r="E119" s="32"/>
      <c r="F119" s="32">
        <v>1</v>
      </c>
      <c r="G119" s="32">
        <v>1</v>
      </c>
      <c r="H119" s="18">
        <f t="shared" si="6"/>
        <v>0</v>
      </c>
      <c r="I119" s="18">
        <f t="shared" si="7"/>
        <v>0</v>
      </c>
      <c r="J119" s="49"/>
      <c r="K119" s="49"/>
    </row>
    <row r="120" ht="22" customHeight="1" spans="1:11">
      <c r="A120" s="32"/>
      <c r="B120" s="32" t="s">
        <v>1352</v>
      </c>
      <c r="C120" s="32" t="s">
        <v>1353</v>
      </c>
      <c r="D120" s="32">
        <v>1</v>
      </c>
      <c r="E120" s="32"/>
      <c r="F120" s="32">
        <v>1</v>
      </c>
      <c r="G120" s="32">
        <v>1</v>
      </c>
      <c r="H120" s="18">
        <f t="shared" si="6"/>
        <v>0</v>
      </c>
      <c r="I120" s="18">
        <f t="shared" si="7"/>
        <v>0</v>
      </c>
      <c r="J120" s="49"/>
      <c r="K120" s="49"/>
    </row>
    <row r="121" ht="22" customHeight="1" spans="1:11">
      <c r="A121" s="32"/>
      <c r="B121" s="32" t="s">
        <v>1354</v>
      </c>
      <c r="C121" s="32" t="s">
        <v>1355</v>
      </c>
      <c r="D121" s="32">
        <v>1</v>
      </c>
      <c r="E121" s="32">
        <v>1</v>
      </c>
      <c r="F121" s="32">
        <v>1</v>
      </c>
      <c r="G121" s="32"/>
      <c r="H121" s="18">
        <f t="shared" si="6"/>
        <v>0</v>
      </c>
      <c r="I121" s="18">
        <f t="shared" si="7"/>
        <v>0</v>
      </c>
      <c r="J121" s="49"/>
      <c r="K121" s="49"/>
    </row>
    <row r="122" ht="22" customHeight="1" spans="1:11">
      <c r="A122" s="32"/>
      <c r="B122" s="32" t="s">
        <v>1356</v>
      </c>
      <c r="C122" s="32" t="s">
        <v>1357</v>
      </c>
      <c r="D122" s="32">
        <v>1</v>
      </c>
      <c r="E122" s="32"/>
      <c r="F122" s="32">
        <v>1</v>
      </c>
      <c r="G122" s="32">
        <v>1</v>
      </c>
      <c r="H122" s="18">
        <f t="shared" si="6"/>
        <v>0</v>
      </c>
      <c r="I122" s="18">
        <f t="shared" si="7"/>
        <v>0</v>
      </c>
      <c r="J122" s="49"/>
      <c r="K122" s="49"/>
    </row>
    <row r="123" ht="22" customHeight="1" spans="1:11">
      <c r="A123" s="32"/>
      <c r="B123" s="32" t="s">
        <v>1358</v>
      </c>
      <c r="C123" s="32" t="s">
        <v>1359</v>
      </c>
      <c r="D123" s="32"/>
      <c r="E123" s="32">
        <v>1</v>
      </c>
      <c r="F123" s="32">
        <v>1</v>
      </c>
      <c r="G123" s="32">
        <v>1</v>
      </c>
      <c r="H123" s="18">
        <f t="shared" si="6"/>
        <v>0</v>
      </c>
      <c r="I123" s="18">
        <f t="shared" si="7"/>
        <v>0</v>
      </c>
      <c r="J123" s="49"/>
      <c r="K123" s="49"/>
    </row>
    <row r="124" ht="22" customHeight="1" spans="1:11">
      <c r="A124" s="32"/>
      <c r="B124" s="32" t="s">
        <v>1360</v>
      </c>
      <c r="C124" s="32" t="s">
        <v>1361</v>
      </c>
      <c r="D124" s="32">
        <v>1</v>
      </c>
      <c r="E124" s="32"/>
      <c r="F124" s="32">
        <v>1</v>
      </c>
      <c r="G124" s="32">
        <v>1</v>
      </c>
      <c r="H124" s="18">
        <f t="shared" si="6"/>
        <v>0</v>
      </c>
      <c r="I124" s="18">
        <f t="shared" si="7"/>
        <v>0</v>
      </c>
      <c r="J124" s="49"/>
      <c r="K124" s="49"/>
    </row>
    <row r="125" ht="22" customHeight="1" spans="1:11">
      <c r="A125" s="32"/>
      <c r="B125" s="32" t="s">
        <v>1362</v>
      </c>
      <c r="C125" s="32" t="s">
        <v>1363</v>
      </c>
      <c r="D125" s="32">
        <v>1</v>
      </c>
      <c r="E125" s="32">
        <v>1</v>
      </c>
      <c r="F125" s="32">
        <v>1</v>
      </c>
      <c r="G125" s="32"/>
      <c r="H125" s="18">
        <f t="shared" si="6"/>
        <v>0</v>
      </c>
      <c r="I125" s="18">
        <f t="shared" si="7"/>
        <v>0</v>
      </c>
      <c r="J125" s="49"/>
      <c r="K125" s="49"/>
    </row>
    <row r="126" ht="22" customHeight="1" spans="1:11">
      <c r="A126" s="32"/>
      <c r="B126" s="32" t="s">
        <v>1364</v>
      </c>
      <c r="C126" s="32" t="s">
        <v>1365</v>
      </c>
      <c r="D126" s="32">
        <v>1</v>
      </c>
      <c r="E126" s="32">
        <v>1</v>
      </c>
      <c r="F126" s="32">
        <v>1</v>
      </c>
      <c r="G126" s="32"/>
      <c r="H126" s="18">
        <f t="shared" si="6"/>
        <v>0</v>
      </c>
      <c r="I126" s="18">
        <f t="shared" si="7"/>
        <v>0</v>
      </c>
      <c r="J126" s="49"/>
      <c r="K126" s="49"/>
    </row>
    <row r="127" ht="22" customHeight="1" spans="1:11">
      <c r="A127" s="32"/>
      <c r="B127" s="32" t="s">
        <v>1366</v>
      </c>
      <c r="C127" s="32" t="s">
        <v>1367</v>
      </c>
      <c r="D127" s="32">
        <v>1</v>
      </c>
      <c r="E127" s="32">
        <v>1</v>
      </c>
      <c r="F127" s="32"/>
      <c r="G127" s="32">
        <v>1</v>
      </c>
      <c r="H127" s="18">
        <f t="shared" si="6"/>
        <v>0</v>
      </c>
      <c r="I127" s="18">
        <f t="shared" si="7"/>
        <v>0</v>
      </c>
      <c r="J127" s="49"/>
      <c r="K127" s="49"/>
    </row>
    <row r="128" ht="22" customHeight="1" spans="1:11">
      <c r="A128" s="32"/>
      <c r="B128" s="32" t="s">
        <v>1368</v>
      </c>
      <c r="C128" s="32" t="s">
        <v>1369</v>
      </c>
      <c r="D128" s="32">
        <v>1</v>
      </c>
      <c r="E128" s="32">
        <v>1</v>
      </c>
      <c r="F128" s="32">
        <v>1</v>
      </c>
      <c r="G128" s="32"/>
      <c r="H128" s="18">
        <f t="shared" si="6"/>
        <v>0</v>
      </c>
      <c r="I128" s="18">
        <f t="shared" si="7"/>
        <v>0</v>
      </c>
      <c r="J128" s="49"/>
      <c r="K128" s="49"/>
    </row>
    <row r="129" ht="22" customHeight="1" spans="1:11">
      <c r="A129" s="32"/>
      <c r="B129" s="32" t="s">
        <v>1370</v>
      </c>
      <c r="C129" s="32" t="s">
        <v>1371</v>
      </c>
      <c r="D129" s="32"/>
      <c r="E129" s="32">
        <v>1</v>
      </c>
      <c r="F129" s="32">
        <v>1</v>
      </c>
      <c r="G129" s="32">
        <v>1</v>
      </c>
      <c r="H129" s="18">
        <f t="shared" si="6"/>
        <v>0</v>
      </c>
      <c r="I129" s="18">
        <f t="shared" si="7"/>
        <v>0</v>
      </c>
      <c r="J129" s="49"/>
      <c r="K129" s="49"/>
    </row>
    <row r="130" ht="22" customHeight="1" spans="1:11">
      <c r="A130" s="32"/>
      <c r="B130" s="32" t="s">
        <v>1372</v>
      </c>
      <c r="C130" s="32" t="s">
        <v>1373</v>
      </c>
      <c r="D130" s="32">
        <v>1</v>
      </c>
      <c r="E130" s="32">
        <v>1</v>
      </c>
      <c r="F130" s="32">
        <v>1</v>
      </c>
      <c r="G130" s="32"/>
      <c r="H130" s="18">
        <f t="shared" si="6"/>
        <v>0</v>
      </c>
      <c r="I130" s="18">
        <f t="shared" si="7"/>
        <v>0</v>
      </c>
      <c r="J130" s="49"/>
      <c r="K130" s="49"/>
    </row>
    <row r="131" ht="22" customHeight="1" spans="1:11">
      <c r="A131" s="32"/>
      <c r="B131" s="32" t="s">
        <v>1374</v>
      </c>
      <c r="C131" s="32" t="s">
        <v>1375</v>
      </c>
      <c r="D131" s="32">
        <v>1</v>
      </c>
      <c r="E131" s="32"/>
      <c r="F131" s="32">
        <v>1</v>
      </c>
      <c r="G131" s="32">
        <v>1</v>
      </c>
      <c r="H131" s="18">
        <f t="shared" si="6"/>
        <v>0</v>
      </c>
      <c r="I131" s="18">
        <f t="shared" si="7"/>
        <v>0</v>
      </c>
      <c r="J131" s="49"/>
      <c r="K131" s="49"/>
    </row>
    <row r="132" ht="22" customHeight="1" spans="1:11">
      <c r="A132" s="32"/>
      <c r="B132" s="32" t="s">
        <v>1376</v>
      </c>
      <c r="C132" s="32" t="s">
        <v>1377</v>
      </c>
      <c r="D132" s="32">
        <v>1</v>
      </c>
      <c r="E132" s="32">
        <v>1</v>
      </c>
      <c r="F132" s="32"/>
      <c r="G132" s="32">
        <v>1</v>
      </c>
      <c r="H132" s="18">
        <f t="shared" si="6"/>
        <v>0</v>
      </c>
      <c r="I132" s="18">
        <f t="shared" si="7"/>
        <v>0</v>
      </c>
      <c r="J132" s="49"/>
      <c r="K132" s="49"/>
    </row>
    <row r="133" ht="22" customHeight="1" spans="1:11">
      <c r="A133" s="32"/>
      <c r="B133" s="32" t="s">
        <v>1378</v>
      </c>
      <c r="C133" s="32" t="s">
        <v>1379</v>
      </c>
      <c r="D133" s="32">
        <v>1</v>
      </c>
      <c r="E133" s="32"/>
      <c r="F133" s="32">
        <v>1</v>
      </c>
      <c r="G133" s="32">
        <v>1</v>
      </c>
      <c r="H133" s="18">
        <f t="shared" si="6"/>
        <v>0</v>
      </c>
      <c r="I133" s="18">
        <f t="shared" si="7"/>
        <v>0</v>
      </c>
      <c r="J133" s="49"/>
      <c r="K133" s="49"/>
    </row>
    <row r="134" ht="22" customHeight="1" spans="1:11">
      <c r="A134" s="32"/>
      <c r="B134" s="32" t="s">
        <v>1380</v>
      </c>
      <c r="C134" s="32" t="s">
        <v>1381</v>
      </c>
      <c r="D134" s="32">
        <v>1</v>
      </c>
      <c r="E134" s="32"/>
      <c r="F134" s="32">
        <v>1</v>
      </c>
      <c r="G134" s="32">
        <v>1</v>
      </c>
      <c r="H134" s="18">
        <f t="shared" si="6"/>
        <v>0</v>
      </c>
      <c r="I134" s="18">
        <f t="shared" si="7"/>
        <v>0</v>
      </c>
      <c r="J134" s="49"/>
      <c r="K134" s="49"/>
    </row>
    <row r="135" ht="22" customHeight="1" spans="1:11">
      <c r="A135" s="32"/>
      <c r="B135" s="32" t="s">
        <v>1382</v>
      </c>
      <c r="C135" s="32" t="s">
        <v>1383</v>
      </c>
      <c r="D135" s="32">
        <v>1</v>
      </c>
      <c r="E135" s="32">
        <v>1</v>
      </c>
      <c r="F135" s="32">
        <v>1</v>
      </c>
      <c r="G135" s="32"/>
      <c r="H135" s="18">
        <f t="shared" ref="H135:H151" si="8">$D$5*D135+$E$5*E135+$F$5*F135+$G$5*G135</f>
        <v>0</v>
      </c>
      <c r="I135" s="18">
        <f t="shared" ref="I135:I151" si="9">H135*0.8</f>
        <v>0</v>
      </c>
      <c r="J135" s="49"/>
      <c r="K135" s="49"/>
    </row>
    <row r="136" ht="22" customHeight="1" spans="1:11">
      <c r="A136" s="32"/>
      <c r="B136" s="32" t="s">
        <v>1384</v>
      </c>
      <c r="C136" s="32" t="s">
        <v>1385</v>
      </c>
      <c r="D136" s="32"/>
      <c r="E136" s="32">
        <v>1</v>
      </c>
      <c r="F136" s="32">
        <v>1</v>
      </c>
      <c r="G136" s="32">
        <v>1</v>
      </c>
      <c r="H136" s="18">
        <f t="shared" si="8"/>
        <v>0</v>
      </c>
      <c r="I136" s="18">
        <f t="shared" si="9"/>
        <v>0</v>
      </c>
      <c r="J136" s="49"/>
      <c r="K136" s="49"/>
    </row>
    <row r="137" ht="22" customHeight="1" spans="1:11">
      <c r="A137" s="32"/>
      <c r="B137" s="32" t="s">
        <v>1386</v>
      </c>
      <c r="C137" s="32" t="s">
        <v>1387</v>
      </c>
      <c r="D137" s="32">
        <v>1</v>
      </c>
      <c r="E137" s="32">
        <v>1</v>
      </c>
      <c r="F137" s="32"/>
      <c r="G137" s="32">
        <v>1</v>
      </c>
      <c r="H137" s="18">
        <f t="shared" si="8"/>
        <v>0</v>
      </c>
      <c r="I137" s="18">
        <f t="shared" si="9"/>
        <v>0</v>
      </c>
      <c r="J137" s="49"/>
      <c r="K137" s="49"/>
    </row>
    <row r="138" ht="22" customHeight="1" spans="1:11">
      <c r="A138" s="32"/>
      <c r="B138" s="32" t="s">
        <v>1388</v>
      </c>
      <c r="C138" s="32" t="s">
        <v>1389</v>
      </c>
      <c r="D138" s="32">
        <v>1</v>
      </c>
      <c r="E138" s="32"/>
      <c r="F138" s="32">
        <v>1</v>
      </c>
      <c r="G138" s="32">
        <v>1</v>
      </c>
      <c r="H138" s="18">
        <f t="shared" si="8"/>
        <v>0</v>
      </c>
      <c r="I138" s="18">
        <f t="shared" si="9"/>
        <v>0</v>
      </c>
      <c r="J138" s="49"/>
      <c r="K138" s="49"/>
    </row>
    <row r="139" ht="22" customHeight="1" spans="1:11">
      <c r="A139" s="32"/>
      <c r="B139" s="32" t="s">
        <v>1390</v>
      </c>
      <c r="C139" s="32" t="s">
        <v>1391</v>
      </c>
      <c r="D139" s="32"/>
      <c r="E139" s="32">
        <v>1</v>
      </c>
      <c r="F139" s="32">
        <v>1</v>
      </c>
      <c r="G139" s="32">
        <v>1</v>
      </c>
      <c r="H139" s="18">
        <f t="shared" si="8"/>
        <v>0</v>
      </c>
      <c r="I139" s="18">
        <f t="shared" si="9"/>
        <v>0</v>
      </c>
      <c r="J139" s="49"/>
      <c r="K139" s="49"/>
    </row>
    <row r="140" ht="22" customHeight="1" spans="1:11">
      <c r="A140" s="32"/>
      <c r="B140" s="32" t="s">
        <v>1392</v>
      </c>
      <c r="C140" s="32" t="s">
        <v>1393</v>
      </c>
      <c r="D140" s="32"/>
      <c r="E140" s="32">
        <v>1</v>
      </c>
      <c r="F140" s="32"/>
      <c r="G140" s="32">
        <v>1</v>
      </c>
      <c r="H140" s="18">
        <f t="shared" si="8"/>
        <v>0</v>
      </c>
      <c r="I140" s="18">
        <f t="shared" si="9"/>
        <v>0</v>
      </c>
      <c r="J140" s="49"/>
      <c r="K140" s="49"/>
    </row>
    <row r="141" ht="22" customHeight="1" spans="1:11">
      <c r="A141" s="32"/>
      <c r="B141" s="32" t="s">
        <v>1394</v>
      </c>
      <c r="C141" s="32" t="s">
        <v>1395</v>
      </c>
      <c r="D141" s="32"/>
      <c r="E141" s="32">
        <v>1</v>
      </c>
      <c r="F141" s="32">
        <v>1</v>
      </c>
      <c r="G141" s="32">
        <v>1</v>
      </c>
      <c r="H141" s="18">
        <f t="shared" si="8"/>
        <v>0</v>
      </c>
      <c r="I141" s="18">
        <f t="shared" si="9"/>
        <v>0</v>
      </c>
      <c r="J141" s="49"/>
      <c r="K141" s="49"/>
    </row>
    <row r="142" ht="22" customHeight="1" spans="1:11">
      <c r="A142" s="32"/>
      <c r="B142" s="32" t="s">
        <v>1396</v>
      </c>
      <c r="C142" s="32" t="s">
        <v>1397</v>
      </c>
      <c r="D142" s="32">
        <v>1</v>
      </c>
      <c r="E142" s="32">
        <v>1</v>
      </c>
      <c r="F142" s="32">
        <v>1</v>
      </c>
      <c r="G142" s="32"/>
      <c r="H142" s="18">
        <f t="shared" si="8"/>
        <v>0</v>
      </c>
      <c r="I142" s="18">
        <f t="shared" si="9"/>
        <v>0</v>
      </c>
      <c r="J142" s="49"/>
      <c r="K142" s="49"/>
    </row>
    <row r="143" ht="22" customHeight="1" spans="1:11">
      <c r="A143" s="32"/>
      <c r="B143" s="32" t="s">
        <v>1398</v>
      </c>
      <c r="C143" s="32" t="s">
        <v>1399</v>
      </c>
      <c r="D143" s="32">
        <v>1</v>
      </c>
      <c r="E143" s="32">
        <v>1</v>
      </c>
      <c r="F143" s="32"/>
      <c r="G143" s="32">
        <v>1</v>
      </c>
      <c r="H143" s="18">
        <f t="shared" si="8"/>
        <v>0</v>
      </c>
      <c r="I143" s="18">
        <f t="shared" si="9"/>
        <v>0</v>
      </c>
      <c r="J143" s="49"/>
      <c r="K143" s="49"/>
    </row>
    <row r="144" ht="22" customHeight="1" spans="1:11">
      <c r="A144" s="32"/>
      <c r="B144" s="32" t="s">
        <v>1400</v>
      </c>
      <c r="C144" s="32" t="s">
        <v>1401</v>
      </c>
      <c r="D144" s="32">
        <v>1</v>
      </c>
      <c r="E144" s="32"/>
      <c r="F144" s="32">
        <v>1</v>
      </c>
      <c r="G144" s="32">
        <v>1</v>
      </c>
      <c r="H144" s="18">
        <f t="shared" si="8"/>
        <v>0</v>
      </c>
      <c r="I144" s="18">
        <f t="shared" si="9"/>
        <v>0</v>
      </c>
      <c r="J144" s="49"/>
      <c r="K144" s="49"/>
    </row>
    <row r="145" ht="22" customHeight="1" spans="1:11">
      <c r="A145" s="32"/>
      <c r="B145" s="32" t="s">
        <v>1402</v>
      </c>
      <c r="C145" s="32" t="s">
        <v>1403</v>
      </c>
      <c r="D145" s="32"/>
      <c r="E145" s="32">
        <v>1</v>
      </c>
      <c r="F145" s="32">
        <v>1</v>
      </c>
      <c r="G145" s="32">
        <v>1</v>
      </c>
      <c r="H145" s="18">
        <f t="shared" si="8"/>
        <v>0</v>
      </c>
      <c r="I145" s="18">
        <f t="shared" si="9"/>
        <v>0</v>
      </c>
      <c r="J145" s="49"/>
      <c r="K145" s="49"/>
    </row>
    <row r="146" ht="22" customHeight="1" spans="1:11">
      <c r="A146" s="32"/>
      <c r="B146" s="32" t="s">
        <v>1404</v>
      </c>
      <c r="C146" s="32" t="s">
        <v>1405</v>
      </c>
      <c r="D146" s="32">
        <v>1</v>
      </c>
      <c r="E146" s="32"/>
      <c r="F146" s="32"/>
      <c r="G146" s="32">
        <v>1</v>
      </c>
      <c r="H146" s="18">
        <f t="shared" si="8"/>
        <v>0</v>
      </c>
      <c r="I146" s="18">
        <f t="shared" si="9"/>
        <v>0</v>
      </c>
      <c r="J146" s="49"/>
      <c r="K146" s="49"/>
    </row>
    <row r="147" ht="22" customHeight="1" spans="1:11">
      <c r="A147" s="32"/>
      <c r="B147" s="32" t="s">
        <v>1406</v>
      </c>
      <c r="C147" s="32" t="s">
        <v>1407</v>
      </c>
      <c r="D147" s="32">
        <v>1</v>
      </c>
      <c r="E147" s="32">
        <v>1</v>
      </c>
      <c r="F147" s="32">
        <v>1</v>
      </c>
      <c r="G147" s="32"/>
      <c r="H147" s="18">
        <f t="shared" si="8"/>
        <v>0</v>
      </c>
      <c r="I147" s="18">
        <f t="shared" si="9"/>
        <v>0</v>
      </c>
      <c r="J147" s="49"/>
      <c r="K147" s="49"/>
    </row>
    <row r="148" ht="22" customHeight="1" spans="1:11">
      <c r="A148" s="32"/>
      <c r="B148" s="32" t="s">
        <v>1408</v>
      </c>
      <c r="C148" s="32" t="s">
        <v>1409</v>
      </c>
      <c r="D148" s="32"/>
      <c r="E148" s="32">
        <v>1</v>
      </c>
      <c r="F148" s="32">
        <v>1</v>
      </c>
      <c r="G148" s="32">
        <v>1</v>
      </c>
      <c r="H148" s="18">
        <f t="shared" si="8"/>
        <v>0</v>
      </c>
      <c r="I148" s="18">
        <f t="shared" si="9"/>
        <v>0</v>
      </c>
      <c r="J148" s="49"/>
      <c r="K148" s="49"/>
    </row>
    <row r="149" ht="22" customHeight="1" spans="1:11">
      <c r="A149" s="32"/>
      <c r="B149" s="32" t="s">
        <v>1410</v>
      </c>
      <c r="C149" s="32" t="s">
        <v>1411</v>
      </c>
      <c r="D149" s="32">
        <v>1</v>
      </c>
      <c r="E149" s="32">
        <v>1</v>
      </c>
      <c r="F149" s="32"/>
      <c r="G149" s="32">
        <v>1</v>
      </c>
      <c r="H149" s="18">
        <f t="shared" si="8"/>
        <v>0</v>
      </c>
      <c r="I149" s="18">
        <f t="shared" si="9"/>
        <v>0</v>
      </c>
      <c r="J149" s="49"/>
      <c r="K149" s="49"/>
    </row>
    <row r="150" ht="22" customHeight="1" spans="1:11">
      <c r="A150" s="32"/>
      <c r="B150" s="32" t="s">
        <v>1412</v>
      </c>
      <c r="C150" s="32" t="s">
        <v>1413</v>
      </c>
      <c r="D150" s="32">
        <v>1</v>
      </c>
      <c r="E150" s="32"/>
      <c r="F150" s="32">
        <v>1</v>
      </c>
      <c r="G150" s="32">
        <v>1</v>
      </c>
      <c r="H150" s="18">
        <f t="shared" si="8"/>
        <v>0</v>
      </c>
      <c r="I150" s="18">
        <f t="shared" si="9"/>
        <v>0</v>
      </c>
      <c r="J150" s="49"/>
      <c r="K150" s="49"/>
    </row>
    <row r="151" ht="22" customHeight="1" spans="1:9">
      <c r="A151" s="48" t="s">
        <v>209</v>
      </c>
      <c r="B151" s="48"/>
      <c r="C151" s="48"/>
      <c r="D151" s="48">
        <f t="shared" ref="D151:I151" si="10">SUM(D6:D150)</f>
        <v>108</v>
      </c>
      <c r="E151" s="48">
        <f t="shared" si="10"/>
        <v>90</v>
      </c>
      <c r="F151" s="48">
        <f t="shared" si="10"/>
        <v>109</v>
      </c>
      <c r="G151" s="48">
        <f t="shared" si="10"/>
        <v>120</v>
      </c>
      <c r="H151" s="48">
        <f t="shared" si="10"/>
        <v>0</v>
      </c>
      <c r="I151" s="48">
        <f t="shared" si="10"/>
        <v>0</v>
      </c>
    </row>
  </sheetData>
  <mergeCells count="13">
    <mergeCell ref="A1:K1"/>
    <mergeCell ref="A2:K2"/>
    <mergeCell ref="A3:A5"/>
    <mergeCell ref="A6:A40"/>
    <mergeCell ref="A41:A79"/>
    <mergeCell ref="A80:A113"/>
    <mergeCell ref="A114:A150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workbookViewId="0">
      <selection activeCell="A2" sqref="A2:K2"/>
    </sheetView>
  </sheetViews>
  <sheetFormatPr defaultColWidth="9" defaultRowHeight="13.5"/>
  <cols>
    <col min="2" max="2" width="10" customWidth="1"/>
    <col min="3" max="3" width="12.625" customWidth="1"/>
  </cols>
  <sheetData>
    <row r="1" s="1" customFormat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4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" customFormat="1" ht="29" customHeight="1" spans="1:11">
      <c r="A3" s="6" t="s">
        <v>2</v>
      </c>
      <c r="B3" s="6" t="s">
        <v>3</v>
      </c>
      <c r="C3" s="6" t="s">
        <v>4</v>
      </c>
      <c r="D3" s="7" t="s">
        <v>1414</v>
      </c>
      <c r="E3" s="7" t="s">
        <v>1415</v>
      </c>
      <c r="F3" s="7" t="s">
        <v>1416</v>
      </c>
      <c r="G3" s="7" t="s">
        <v>1417</v>
      </c>
      <c r="H3" s="9" t="s">
        <v>9</v>
      </c>
      <c r="I3" s="15" t="s">
        <v>10</v>
      </c>
      <c r="J3" s="15" t="s">
        <v>11</v>
      </c>
      <c r="K3" s="15" t="s">
        <v>12</v>
      </c>
    </row>
    <row r="4" s="1" customFormat="1" ht="29" customHeight="1" spans="1:11">
      <c r="A4" s="10"/>
      <c r="B4" s="10"/>
      <c r="C4" s="10"/>
      <c r="D4" s="7" t="s">
        <v>1418</v>
      </c>
      <c r="E4" s="7" t="s">
        <v>1415</v>
      </c>
      <c r="F4" s="7" t="s">
        <v>1419</v>
      </c>
      <c r="G4" s="7" t="s">
        <v>1417</v>
      </c>
      <c r="H4" s="9"/>
      <c r="I4" s="15"/>
      <c r="J4" s="15"/>
      <c r="K4" s="15"/>
    </row>
    <row r="5" s="1" customFormat="1" ht="29" customHeight="1" spans="1:11">
      <c r="A5" s="10"/>
      <c r="B5" s="10"/>
      <c r="C5" s="10"/>
      <c r="D5" s="6"/>
      <c r="E5" s="6"/>
      <c r="F5" s="6"/>
      <c r="G5" s="6"/>
      <c r="H5" s="16"/>
      <c r="I5" s="17"/>
      <c r="J5" s="17"/>
      <c r="K5" s="17"/>
    </row>
    <row r="6" s="44" customFormat="1" ht="22" customHeight="1" spans="1:11">
      <c r="A6" s="45" t="s">
        <v>1420</v>
      </c>
      <c r="B6" s="32" t="s">
        <v>1421</v>
      </c>
      <c r="C6" s="32" t="s">
        <v>1422</v>
      </c>
      <c r="D6" s="32">
        <v>1</v>
      </c>
      <c r="E6" s="32">
        <v>1</v>
      </c>
      <c r="F6" s="32"/>
      <c r="G6" s="32">
        <v>1</v>
      </c>
      <c r="H6" s="18">
        <f>$D$5*D6+$E$5*E6+$F$5*F6+$G$5*G6</f>
        <v>0</v>
      </c>
      <c r="I6" s="18">
        <f>H6*0.8</f>
        <v>0</v>
      </c>
      <c r="J6" s="39"/>
      <c r="K6" s="39"/>
    </row>
    <row r="7" s="44" customFormat="1" ht="22" customHeight="1" spans="1:11">
      <c r="A7" s="46"/>
      <c r="B7" s="32" t="s">
        <v>1423</v>
      </c>
      <c r="C7" s="32" t="s">
        <v>1424</v>
      </c>
      <c r="D7" s="32">
        <v>1</v>
      </c>
      <c r="E7" s="32">
        <v>1</v>
      </c>
      <c r="F7" s="32"/>
      <c r="G7" s="32">
        <v>1</v>
      </c>
      <c r="H7" s="18">
        <f t="shared" ref="H7:H38" si="0">$D$5*D7+$E$5*E7+$F$5*F7+$G$5*G7</f>
        <v>0</v>
      </c>
      <c r="I7" s="18">
        <f t="shared" ref="I7:I38" si="1">H7*0.8</f>
        <v>0</v>
      </c>
      <c r="J7" s="39"/>
      <c r="K7" s="39"/>
    </row>
    <row r="8" s="44" customFormat="1" ht="22" customHeight="1" spans="1:11">
      <c r="A8" s="46"/>
      <c r="B8" s="32" t="s">
        <v>1425</v>
      </c>
      <c r="C8" s="32" t="s">
        <v>1426</v>
      </c>
      <c r="D8" s="32">
        <v>1</v>
      </c>
      <c r="E8" s="32">
        <v>1</v>
      </c>
      <c r="F8" s="32"/>
      <c r="G8" s="32">
        <v>1</v>
      </c>
      <c r="H8" s="18">
        <f t="shared" si="0"/>
        <v>0</v>
      </c>
      <c r="I8" s="18">
        <f t="shared" si="1"/>
        <v>0</v>
      </c>
      <c r="J8" s="39"/>
      <c r="K8" s="39"/>
    </row>
    <row r="9" s="44" customFormat="1" ht="22" customHeight="1" spans="1:11">
      <c r="A9" s="46"/>
      <c r="B9" s="32" t="s">
        <v>1427</v>
      </c>
      <c r="C9" s="32" t="s">
        <v>1428</v>
      </c>
      <c r="D9" s="32"/>
      <c r="E9" s="32">
        <v>1</v>
      </c>
      <c r="F9" s="32">
        <v>1</v>
      </c>
      <c r="G9" s="32">
        <v>1</v>
      </c>
      <c r="H9" s="18">
        <f t="shared" si="0"/>
        <v>0</v>
      </c>
      <c r="I9" s="18">
        <f t="shared" si="1"/>
        <v>0</v>
      </c>
      <c r="J9" s="39"/>
      <c r="K9" s="39"/>
    </row>
    <row r="10" s="44" customFormat="1" ht="22" customHeight="1" spans="1:11">
      <c r="A10" s="46"/>
      <c r="B10" s="32" t="s">
        <v>1429</v>
      </c>
      <c r="C10" s="32" t="s">
        <v>1430</v>
      </c>
      <c r="D10" s="32">
        <v>1</v>
      </c>
      <c r="E10" s="32">
        <v>1</v>
      </c>
      <c r="F10" s="32"/>
      <c r="G10" s="32">
        <v>1</v>
      </c>
      <c r="H10" s="18">
        <f t="shared" si="0"/>
        <v>0</v>
      </c>
      <c r="I10" s="18">
        <f t="shared" si="1"/>
        <v>0</v>
      </c>
      <c r="J10" s="39"/>
      <c r="K10" s="39"/>
    </row>
    <row r="11" s="44" customFormat="1" ht="22" customHeight="1" spans="1:11">
      <c r="A11" s="46"/>
      <c r="B11" s="32" t="s">
        <v>1431</v>
      </c>
      <c r="C11" s="32" t="s">
        <v>1432</v>
      </c>
      <c r="D11" s="32">
        <v>1</v>
      </c>
      <c r="E11" s="32">
        <v>1</v>
      </c>
      <c r="F11" s="32"/>
      <c r="G11" s="32">
        <v>1</v>
      </c>
      <c r="H11" s="18">
        <f t="shared" si="0"/>
        <v>0</v>
      </c>
      <c r="I11" s="18">
        <f t="shared" si="1"/>
        <v>0</v>
      </c>
      <c r="J11" s="39"/>
      <c r="K11" s="39"/>
    </row>
    <row r="12" s="44" customFormat="1" ht="22" customHeight="1" spans="1:11">
      <c r="A12" s="46"/>
      <c r="B12" s="32" t="s">
        <v>1433</v>
      </c>
      <c r="C12" s="32" t="s">
        <v>1434</v>
      </c>
      <c r="D12" s="32">
        <v>1</v>
      </c>
      <c r="E12" s="32">
        <v>1</v>
      </c>
      <c r="F12" s="32"/>
      <c r="G12" s="32">
        <v>1</v>
      </c>
      <c r="H12" s="18">
        <f t="shared" si="0"/>
        <v>0</v>
      </c>
      <c r="I12" s="18">
        <f t="shared" si="1"/>
        <v>0</v>
      </c>
      <c r="J12" s="39"/>
      <c r="K12" s="39"/>
    </row>
    <row r="13" s="44" customFormat="1" ht="22" customHeight="1" spans="1:11">
      <c r="A13" s="46"/>
      <c r="B13" s="32" t="s">
        <v>1435</v>
      </c>
      <c r="C13" s="32" t="s">
        <v>1436</v>
      </c>
      <c r="D13" s="32">
        <v>1</v>
      </c>
      <c r="E13" s="32">
        <v>1</v>
      </c>
      <c r="F13" s="32"/>
      <c r="G13" s="32">
        <v>1</v>
      </c>
      <c r="H13" s="18">
        <f t="shared" si="0"/>
        <v>0</v>
      </c>
      <c r="I13" s="18">
        <f t="shared" si="1"/>
        <v>0</v>
      </c>
      <c r="J13" s="39"/>
      <c r="K13" s="39"/>
    </row>
    <row r="14" s="44" customFormat="1" ht="22" customHeight="1" spans="1:11">
      <c r="A14" s="46"/>
      <c r="B14" s="32" t="s">
        <v>1437</v>
      </c>
      <c r="C14" s="32" t="s">
        <v>1438</v>
      </c>
      <c r="D14" s="32"/>
      <c r="E14" s="32">
        <v>1</v>
      </c>
      <c r="F14" s="32">
        <v>1</v>
      </c>
      <c r="G14" s="32">
        <v>1</v>
      </c>
      <c r="H14" s="18">
        <f t="shared" si="0"/>
        <v>0</v>
      </c>
      <c r="I14" s="18">
        <f t="shared" si="1"/>
        <v>0</v>
      </c>
      <c r="J14" s="39"/>
      <c r="K14" s="39"/>
    </row>
    <row r="15" s="44" customFormat="1" ht="22" customHeight="1" spans="1:11">
      <c r="A15" s="46"/>
      <c r="B15" s="32" t="s">
        <v>1439</v>
      </c>
      <c r="C15" s="32" t="s">
        <v>1440</v>
      </c>
      <c r="D15" s="32">
        <v>1</v>
      </c>
      <c r="E15" s="32">
        <v>1</v>
      </c>
      <c r="F15" s="32"/>
      <c r="G15" s="32">
        <v>1</v>
      </c>
      <c r="H15" s="18">
        <f t="shared" si="0"/>
        <v>0</v>
      </c>
      <c r="I15" s="18">
        <f t="shared" si="1"/>
        <v>0</v>
      </c>
      <c r="J15" s="39"/>
      <c r="K15" s="39"/>
    </row>
    <row r="16" s="44" customFormat="1" ht="22" customHeight="1" spans="1:11">
      <c r="A16" s="46"/>
      <c r="B16" s="32" t="s">
        <v>1441</v>
      </c>
      <c r="C16" s="32" t="s">
        <v>1442</v>
      </c>
      <c r="D16" s="32">
        <v>1</v>
      </c>
      <c r="E16" s="32">
        <v>1</v>
      </c>
      <c r="F16" s="32"/>
      <c r="G16" s="32">
        <v>1</v>
      </c>
      <c r="H16" s="18">
        <f t="shared" si="0"/>
        <v>0</v>
      </c>
      <c r="I16" s="18">
        <f t="shared" si="1"/>
        <v>0</v>
      </c>
      <c r="J16" s="39"/>
      <c r="K16" s="39"/>
    </row>
    <row r="17" s="44" customFormat="1" ht="22" customHeight="1" spans="1:11">
      <c r="A17" s="46"/>
      <c r="B17" s="32" t="s">
        <v>1443</v>
      </c>
      <c r="C17" s="32" t="s">
        <v>1444</v>
      </c>
      <c r="D17" s="32">
        <v>1</v>
      </c>
      <c r="E17" s="32">
        <v>1</v>
      </c>
      <c r="F17" s="32"/>
      <c r="G17" s="32">
        <v>1</v>
      </c>
      <c r="H17" s="18">
        <f t="shared" si="0"/>
        <v>0</v>
      </c>
      <c r="I17" s="18">
        <f t="shared" si="1"/>
        <v>0</v>
      </c>
      <c r="J17" s="39"/>
      <c r="K17" s="39"/>
    </row>
    <row r="18" s="44" customFormat="1" ht="22" customHeight="1" spans="1:11">
      <c r="A18" s="46"/>
      <c r="B18" s="32" t="s">
        <v>1445</v>
      </c>
      <c r="C18" s="32" t="s">
        <v>1446</v>
      </c>
      <c r="D18" s="32">
        <v>1</v>
      </c>
      <c r="E18" s="32">
        <v>1</v>
      </c>
      <c r="F18" s="32"/>
      <c r="G18" s="32">
        <v>1</v>
      </c>
      <c r="H18" s="18">
        <f t="shared" si="0"/>
        <v>0</v>
      </c>
      <c r="I18" s="18">
        <f t="shared" si="1"/>
        <v>0</v>
      </c>
      <c r="J18" s="39"/>
      <c r="K18" s="39"/>
    </row>
    <row r="19" s="44" customFormat="1" ht="22" customHeight="1" spans="1:11">
      <c r="A19" s="46"/>
      <c r="B19" s="32" t="s">
        <v>1447</v>
      </c>
      <c r="C19" s="32" t="s">
        <v>1448</v>
      </c>
      <c r="D19" s="32">
        <v>1</v>
      </c>
      <c r="E19" s="32">
        <v>1</v>
      </c>
      <c r="F19" s="32"/>
      <c r="G19" s="32">
        <v>1</v>
      </c>
      <c r="H19" s="18">
        <f t="shared" si="0"/>
        <v>0</v>
      </c>
      <c r="I19" s="18">
        <f t="shared" si="1"/>
        <v>0</v>
      </c>
      <c r="J19" s="39"/>
      <c r="K19" s="39"/>
    </row>
    <row r="20" s="44" customFormat="1" ht="22" customHeight="1" spans="1:11">
      <c r="A20" s="46"/>
      <c r="B20" s="32" t="s">
        <v>1449</v>
      </c>
      <c r="C20" s="32" t="s">
        <v>1450</v>
      </c>
      <c r="D20" s="32">
        <v>1</v>
      </c>
      <c r="E20" s="32">
        <v>1</v>
      </c>
      <c r="F20" s="32"/>
      <c r="G20" s="32">
        <v>1</v>
      </c>
      <c r="H20" s="18">
        <f t="shared" si="0"/>
        <v>0</v>
      </c>
      <c r="I20" s="18">
        <f t="shared" si="1"/>
        <v>0</v>
      </c>
      <c r="J20" s="39"/>
      <c r="K20" s="39"/>
    </row>
    <row r="21" s="44" customFormat="1" ht="22" customHeight="1" spans="1:11">
      <c r="A21" s="46"/>
      <c r="B21" s="32" t="s">
        <v>1451</v>
      </c>
      <c r="C21" s="32" t="s">
        <v>1452</v>
      </c>
      <c r="D21" s="32">
        <v>1</v>
      </c>
      <c r="E21" s="32">
        <v>1</v>
      </c>
      <c r="F21" s="32"/>
      <c r="G21" s="32">
        <v>1</v>
      </c>
      <c r="H21" s="18">
        <f t="shared" si="0"/>
        <v>0</v>
      </c>
      <c r="I21" s="18">
        <f t="shared" si="1"/>
        <v>0</v>
      </c>
      <c r="J21" s="39"/>
      <c r="K21" s="39"/>
    </row>
    <row r="22" s="44" customFormat="1" ht="22" customHeight="1" spans="1:11">
      <c r="A22" s="46"/>
      <c r="B22" s="32" t="s">
        <v>1453</v>
      </c>
      <c r="C22" s="32" t="s">
        <v>1454</v>
      </c>
      <c r="D22" s="32">
        <v>1</v>
      </c>
      <c r="E22" s="32"/>
      <c r="F22" s="32">
        <v>1</v>
      </c>
      <c r="G22" s="32">
        <v>1</v>
      </c>
      <c r="H22" s="18">
        <f t="shared" si="0"/>
        <v>0</v>
      </c>
      <c r="I22" s="18">
        <f t="shared" si="1"/>
        <v>0</v>
      </c>
      <c r="J22" s="39"/>
      <c r="K22" s="39"/>
    </row>
    <row r="23" s="44" customFormat="1" ht="22" customHeight="1" spans="1:11">
      <c r="A23" s="46"/>
      <c r="B23" s="32" t="s">
        <v>1455</v>
      </c>
      <c r="C23" s="32" t="s">
        <v>1456</v>
      </c>
      <c r="D23" s="32"/>
      <c r="E23" s="32">
        <v>1</v>
      </c>
      <c r="F23" s="32">
        <v>1</v>
      </c>
      <c r="G23" s="32">
        <v>1</v>
      </c>
      <c r="H23" s="18">
        <f t="shared" si="0"/>
        <v>0</v>
      </c>
      <c r="I23" s="18">
        <f t="shared" si="1"/>
        <v>0</v>
      </c>
      <c r="J23" s="39"/>
      <c r="K23" s="39"/>
    </row>
    <row r="24" s="44" customFormat="1" ht="22" customHeight="1" spans="1:11">
      <c r="A24" s="46"/>
      <c r="B24" s="32" t="s">
        <v>1457</v>
      </c>
      <c r="C24" s="32" t="s">
        <v>1458</v>
      </c>
      <c r="D24" s="32">
        <v>1</v>
      </c>
      <c r="E24" s="32"/>
      <c r="F24" s="32">
        <v>1</v>
      </c>
      <c r="G24" s="32">
        <v>1</v>
      </c>
      <c r="H24" s="18">
        <f t="shared" si="0"/>
        <v>0</v>
      </c>
      <c r="I24" s="18">
        <f t="shared" si="1"/>
        <v>0</v>
      </c>
      <c r="J24" s="39"/>
      <c r="K24" s="39"/>
    </row>
    <row r="25" s="44" customFormat="1" ht="22" customHeight="1" spans="1:11">
      <c r="A25" s="46"/>
      <c r="B25" s="32" t="s">
        <v>1459</v>
      </c>
      <c r="C25" s="32" t="s">
        <v>1460</v>
      </c>
      <c r="D25" s="32">
        <v>1</v>
      </c>
      <c r="E25" s="32">
        <v>1</v>
      </c>
      <c r="F25" s="32">
        <v>1</v>
      </c>
      <c r="G25" s="32"/>
      <c r="H25" s="18">
        <f t="shared" si="0"/>
        <v>0</v>
      </c>
      <c r="I25" s="18">
        <f t="shared" si="1"/>
        <v>0</v>
      </c>
      <c r="J25" s="39"/>
      <c r="K25" s="39"/>
    </row>
    <row r="26" s="44" customFormat="1" ht="22" customHeight="1" spans="1:11">
      <c r="A26" s="46"/>
      <c r="B26" s="32" t="s">
        <v>1461</v>
      </c>
      <c r="C26" s="32" t="s">
        <v>1462</v>
      </c>
      <c r="D26" s="32"/>
      <c r="E26" s="32">
        <v>1</v>
      </c>
      <c r="F26" s="32">
        <v>1</v>
      </c>
      <c r="G26" s="32">
        <v>1</v>
      </c>
      <c r="H26" s="18">
        <f t="shared" si="0"/>
        <v>0</v>
      </c>
      <c r="I26" s="18">
        <f t="shared" si="1"/>
        <v>0</v>
      </c>
      <c r="J26" s="39"/>
      <c r="K26" s="39"/>
    </row>
    <row r="27" s="44" customFormat="1" ht="22" customHeight="1" spans="1:11">
      <c r="A27" s="46"/>
      <c r="B27" s="32" t="s">
        <v>1321</v>
      </c>
      <c r="C27" s="32" t="s">
        <v>1463</v>
      </c>
      <c r="D27" s="32"/>
      <c r="E27" s="32">
        <v>1</v>
      </c>
      <c r="F27" s="32">
        <v>1</v>
      </c>
      <c r="G27" s="32">
        <v>1</v>
      </c>
      <c r="H27" s="18">
        <f t="shared" si="0"/>
        <v>0</v>
      </c>
      <c r="I27" s="18">
        <f t="shared" si="1"/>
        <v>0</v>
      </c>
      <c r="J27" s="39"/>
      <c r="K27" s="39"/>
    </row>
    <row r="28" s="44" customFormat="1" ht="22" customHeight="1" spans="1:11">
      <c r="A28" s="46"/>
      <c r="B28" s="32" t="s">
        <v>1464</v>
      </c>
      <c r="C28" s="32" t="s">
        <v>1465</v>
      </c>
      <c r="D28" s="32">
        <v>1</v>
      </c>
      <c r="E28" s="32"/>
      <c r="F28" s="32">
        <v>1</v>
      </c>
      <c r="G28" s="32">
        <v>1</v>
      </c>
      <c r="H28" s="18">
        <f t="shared" si="0"/>
        <v>0</v>
      </c>
      <c r="I28" s="18">
        <f t="shared" si="1"/>
        <v>0</v>
      </c>
      <c r="J28" s="39"/>
      <c r="K28" s="39"/>
    </row>
    <row r="29" s="44" customFormat="1" ht="22" customHeight="1" spans="1:11">
      <c r="A29" s="46"/>
      <c r="B29" s="32" t="s">
        <v>1466</v>
      </c>
      <c r="C29" s="32" t="s">
        <v>1467</v>
      </c>
      <c r="D29" s="32">
        <v>1</v>
      </c>
      <c r="E29" s="32"/>
      <c r="F29" s="32">
        <v>1</v>
      </c>
      <c r="G29" s="32">
        <v>1</v>
      </c>
      <c r="H29" s="18">
        <f t="shared" si="0"/>
        <v>0</v>
      </c>
      <c r="I29" s="18">
        <f t="shared" si="1"/>
        <v>0</v>
      </c>
      <c r="J29" s="39"/>
      <c r="K29" s="39"/>
    </row>
    <row r="30" s="44" customFormat="1" ht="22" customHeight="1" spans="1:11">
      <c r="A30" s="46"/>
      <c r="B30" s="32" t="s">
        <v>1468</v>
      </c>
      <c r="C30" s="32" t="s">
        <v>1469</v>
      </c>
      <c r="D30" s="32">
        <v>1</v>
      </c>
      <c r="E30" s="32">
        <v>1</v>
      </c>
      <c r="F30" s="32">
        <v>1</v>
      </c>
      <c r="G30" s="32"/>
      <c r="H30" s="18">
        <f t="shared" si="0"/>
        <v>0</v>
      </c>
      <c r="I30" s="18">
        <f t="shared" si="1"/>
        <v>0</v>
      </c>
      <c r="J30" s="39"/>
      <c r="K30" s="39"/>
    </row>
    <row r="31" s="44" customFormat="1" ht="22" customHeight="1" spans="1:11">
      <c r="A31" s="46"/>
      <c r="B31" s="32" t="s">
        <v>1470</v>
      </c>
      <c r="C31" s="32" t="s">
        <v>1471</v>
      </c>
      <c r="D31" s="32">
        <v>1</v>
      </c>
      <c r="E31" s="32"/>
      <c r="F31" s="32">
        <v>1</v>
      </c>
      <c r="G31" s="32">
        <v>1</v>
      </c>
      <c r="H31" s="18">
        <f t="shared" si="0"/>
        <v>0</v>
      </c>
      <c r="I31" s="18">
        <f t="shared" si="1"/>
        <v>0</v>
      </c>
      <c r="J31" s="39"/>
      <c r="K31" s="39"/>
    </row>
    <row r="32" s="44" customFormat="1" ht="22" customHeight="1" spans="1:11">
      <c r="A32" s="47"/>
      <c r="B32" s="32" t="s">
        <v>1472</v>
      </c>
      <c r="C32" s="32" t="s">
        <v>1473</v>
      </c>
      <c r="D32" s="32">
        <v>1</v>
      </c>
      <c r="E32" s="32">
        <v>1</v>
      </c>
      <c r="F32" s="32"/>
      <c r="G32" s="32">
        <v>1</v>
      </c>
      <c r="H32" s="18">
        <f t="shared" si="0"/>
        <v>0</v>
      </c>
      <c r="I32" s="18">
        <f t="shared" si="1"/>
        <v>0</v>
      </c>
      <c r="J32" s="39"/>
      <c r="K32" s="39"/>
    </row>
    <row r="33" s="44" customFormat="1" ht="22" customHeight="1" spans="1:11">
      <c r="A33" s="45" t="s">
        <v>1474</v>
      </c>
      <c r="B33" s="32" t="s">
        <v>1475</v>
      </c>
      <c r="C33" s="32" t="s">
        <v>1476</v>
      </c>
      <c r="D33" s="32"/>
      <c r="E33" s="32">
        <v>1</v>
      </c>
      <c r="F33" s="32">
        <v>1</v>
      </c>
      <c r="G33" s="32">
        <v>1</v>
      </c>
      <c r="H33" s="18">
        <f t="shared" si="0"/>
        <v>0</v>
      </c>
      <c r="I33" s="18">
        <f t="shared" si="1"/>
        <v>0</v>
      </c>
      <c r="J33" s="39"/>
      <c r="K33" s="39"/>
    </row>
    <row r="34" s="44" customFormat="1" ht="22" customHeight="1" spans="1:11">
      <c r="A34" s="46"/>
      <c r="B34" s="32" t="s">
        <v>1477</v>
      </c>
      <c r="C34" s="32" t="s">
        <v>1478</v>
      </c>
      <c r="D34" s="32">
        <v>1</v>
      </c>
      <c r="E34" s="32">
        <v>1</v>
      </c>
      <c r="F34" s="32"/>
      <c r="G34" s="32">
        <v>1</v>
      </c>
      <c r="H34" s="18">
        <f t="shared" si="0"/>
        <v>0</v>
      </c>
      <c r="I34" s="18">
        <f t="shared" si="1"/>
        <v>0</v>
      </c>
      <c r="J34" s="39"/>
      <c r="K34" s="39"/>
    </row>
    <row r="35" s="44" customFormat="1" ht="22" customHeight="1" spans="1:11">
      <c r="A35" s="46"/>
      <c r="B35" s="32" t="s">
        <v>1479</v>
      </c>
      <c r="C35" s="32" t="s">
        <v>1480</v>
      </c>
      <c r="D35" s="32">
        <v>1</v>
      </c>
      <c r="E35" s="32">
        <v>1</v>
      </c>
      <c r="F35" s="32"/>
      <c r="G35" s="32">
        <v>1</v>
      </c>
      <c r="H35" s="18">
        <f t="shared" si="0"/>
        <v>0</v>
      </c>
      <c r="I35" s="18">
        <f t="shared" si="1"/>
        <v>0</v>
      </c>
      <c r="J35" s="39"/>
      <c r="K35" s="39"/>
    </row>
    <row r="36" s="44" customFormat="1" ht="22" customHeight="1" spans="1:11">
      <c r="A36" s="46"/>
      <c r="B36" s="32" t="s">
        <v>1481</v>
      </c>
      <c r="C36" s="32" t="s">
        <v>1482</v>
      </c>
      <c r="D36" s="32">
        <v>1</v>
      </c>
      <c r="E36" s="32">
        <v>1</v>
      </c>
      <c r="F36" s="32"/>
      <c r="G36" s="32">
        <v>1</v>
      </c>
      <c r="H36" s="18">
        <f t="shared" si="0"/>
        <v>0</v>
      </c>
      <c r="I36" s="18">
        <f t="shared" si="1"/>
        <v>0</v>
      </c>
      <c r="J36" s="39"/>
      <c r="K36" s="39"/>
    </row>
    <row r="37" s="44" customFormat="1" ht="22" customHeight="1" spans="1:11">
      <c r="A37" s="46"/>
      <c r="B37" s="32" t="s">
        <v>1483</v>
      </c>
      <c r="C37" s="32" t="s">
        <v>1484</v>
      </c>
      <c r="D37" s="32">
        <v>1</v>
      </c>
      <c r="E37" s="32">
        <v>1</v>
      </c>
      <c r="F37" s="32"/>
      <c r="G37" s="32">
        <v>1</v>
      </c>
      <c r="H37" s="18">
        <f t="shared" si="0"/>
        <v>0</v>
      </c>
      <c r="I37" s="18">
        <f t="shared" si="1"/>
        <v>0</v>
      </c>
      <c r="J37" s="39"/>
      <c r="K37" s="39"/>
    </row>
    <row r="38" s="44" customFormat="1" ht="22" customHeight="1" spans="1:11">
      <c r="A38" s="46"/>
      <c r="B38" s="32" t="s">
        <v>1485</v>
      </c>
      <c r="C38" s="32" t="s">
        <v>1486</v>
      </c>
      <c r="D38" s="32">
        <v>1</v>
      </c>
      <c r="E38" s="32">
        <v>1</v>
      </c>
      <c r="F38" s="32">
        <v>1</v>
      </c>
      <c r="G38" s="32"/>
      <c r="H38" s="18">
        <f t="shared" si="0"/>
        <v>0</v>
      </c>
      <c r="I38" s="18">
        <f t="shared" si="1"/>
        <v>0</v>
      </c>
      <c r="J38" s="39"/>
      <c r="K38" s="39"/>
    </row>
    <row r="39" s="44" customFormat="1" ht="22" customHeight="1" spans="1:11">
      <c r="A39" s="46"/>
      <c r="B39" s="32" t="s">
        <v>1487</v>
      </c>
      <c r="C39" s="32" t="s">
        <v>1488</v>
      </c>
      <c r="D39" s="32">
        <v>1</v>
      </c>
      <c r="E39" s="32">
        <v>1</v>
      </c>
      <c r="F39" s="32"/>
      <c r="G39" s="32">
        <v>1</v>
      </c>
      <c r="H39" s="18">
        <f t="shared" ref="H39:H70" si="2">$D$5*D39+$E$5*E39+$F$5*F39+$G$5*G39</f>
        <v>0</v>
      </c>
      <c r="I39" s="18">
        <f t="shared" ref="I39:I70" si="3">H39*0.8</f>
        <v>0</v>
      </c>
      <c r="J39" s="39"/>
      <c r="K39" s="39"/>
    </row>
    <row r="40" s="44" customFormat="1" ht="22" customHeight="1" spans="1:11">
      <c r="A40" s="46"/>
      <c r="B40" s="32" t="s">
        <v>1489</v>
      </c>
      <c r="C40" s="32" t="s">
        <v>1490</v>
      </c>
      <c r="D40" s="32">
        <v>1</v>
      </c>
      <c r="E40" s="32">
        <v>1</v>
      </c>
      <c r="F40" s="32"/>
      <c r="G40" s="32">
        <v>1</v>
      </c>
      <c r="H40" s="18">
        <f t="shared" si="2"/>
        <v>0</v>
      </c>
      <c r="I40" s="18">
        <f t="shared" si="3"/>
        <v>0</v>
      </c>
      <c r="J40" s="39"/>
      <c r="K40" s="39"/>
    </row>
    <row r="41" s="44" customFormat="1" ht="22" customHeight="1" spans="1:11">
      <c r="A41" s="46"/>
      <c r="B41" s="32" t="s">
        <v>1491</v>
      </c>
      <c r="C41" s="32" t="s">
        <v>1492</v>
      </c>
      <c r="D41" s="32">
        <v>1</v>
      </c>
      <c r="E41" s="32">
        <v>1</v>
      </c>
      <c r="F41" s="32"/>
      <c r="G41" s="32">
        <v>1</v>
      </c>
      <c r="H41" s="18">
        <f t="shared" si="2"/>
        <v>0</v>
      </c>
      <c r="I41" s="18">
        <f t="shared" si="3"/>
        <v>0</v>
      </c>
      <c r="J41" s="39"/>
      <c r="K41" s="39"/>
    </row>
    <row r="42" s="44" customFormat="1" ht="22" customHeight="1" spans="1:11">
      <c r="A42" s="46"/>
      <c r="B42" s="32" t="s">
        <v>1493</v>
      </c>
      <c r="C42" s="32" t="s">
        <v>1494</v>
      </c>
      <c r="D42" s="32">
        <v>1</v>
      </c>
      <c r="E42" s="32">
        <v>1</v>
      </c>
      <c r="F42" s="32">
        <v>1</v>
      </c>
      <c r="G42" s="32"/>
      <c r="H42" s="18">
        <f t="shared" si="2"/>
        <v>0</v>
      </c>
      <c r="I42" s="18">
        <f t="shared" si="3"/>
        <v>0</v>
      </c>
      <c r="J42" s="39"/>
      <c r="K42" s="39"/>
    </row>
    <row r="43" s="44" customFormat="1" ht="22" customHeight="1" spans="1:11">
      <c r="A43" s="46"/>
      <c r="B43" s="32" t="s">
        <v>1495</v>
      </c>
      <c r="C43" s="32" t="s">
        <v>1496</v>
      </c>
      <c r="D43" s="32">
        <v>1</v>
      </c>
      <c r="E43" s="32">
        <v>1</v>
      </c>
      <c r="F43" s="32"/>
      <c r="G43" s="32">
        <v>1</v>
      </c>
      <c r="H43" s="18">
        <f t="shared" si="2"/>
        <v>0</v>
      </c>
      <c r="I43" s="18">
        <f t="shared" si="3"/>
        <v>0</v>
      </c>
      <c r="J43" s="39"/>
      <c r="K43" s="39"/>
    </row>
    <row r="44" s="44" customFormat="1" ht="22" customHeight="1" spans="1:11">
      <c r="A44" s="46"/>
      <c r="B44" s="32" t="s">
        <v>1497</v>
      </c>
      <c r="C44" s="32" t="s">
        <v>1498</v>
      </c>
      <c r="D44" s="32">
        <v>1</v>
      </c>
      <c r="E44" s="32">
        <v>1</v>
      </c>
      <c r="F44" s="32"/>
      <c r="G44" s="32">
        <v>1</v>
      </c>
      <c r="H44" s="18">
        <f t="shared" si="2"/>
        <v>0</v>
      </c>
      <c r="I44" s="18">
        <f t="shared" si="3"/>
        <v>0</v>
      </c>
      <c r="J44" s="39"/>
      <c r="K44" s="39"/>
    </row>
    <row r="45" s="44" customFormat="1" ht="22" customHeight="1" spans="1:11">
      <c r="A45" s="46"/>
      <c r="B45" s="32" t="s">
        <v>1499</v>
      </c>
      <c r="C45" s="32" t="s">
        <v>1500</v>
      </c>
      <c r="D45" s="32">
        <v>1</v>
      </c>
      <c r="E45" s="32">
        <v>1</v>
      </c>
      <c r="F45" s="32"/>
      <c r="G45" s="32">
        <v>1</v>
      </c>
      <c r="H45" s="18">
        <f t="shared" si="2"/>
        <v>0</v>
      </c>
      <c r="I45" s="18">
        <f t="shared" si="3"/>
        <v>0</v>
      </c>
      <c r="J45" s="39"/>
      <c r="K45" s="39"/>
    </row>
    <row r="46" s="44" customFormat="1" ht="22" customHeight="1" spans="1:11">
      <c r="A46" s="46"/>
      <c r="B46" s="32" t="s">
        <v>1501</v>
      </c>
      <c r="C46" s="32" t="s">
        <v>1502</v>
      </c>
      <c r="D46" s="32">
        <v>1</v>
      </c>
      <c r="E46" s="32">
        <v>1</v>
      </c>
      <c r="F46" s="32"/>
      <c r="G46" s="32">
        <v>1</v>
      </c>
      <c r="H46" s="18">
        <f t="shared" si="2"/>
        <v>0</v>
      </c>
      <c r="I46" s="18">
        <f t="shared" si="3"/>
        <v>0</v>
      </c>
      <c r="J46" s="39"/>
      <c r="K46" s="39"/>
    </row>
    <row r="47" s="44" customFormat="1" ht="22" customHeight="1" spans="1:11">
      <c r="A47" s="46"/>
      <c r="B47" s="32" t="s">
        <v>1503</v>
      </c>
      <c r="C47" s="32" t="s">
        <v>1504</v>
      </c>
      <c r="D47" s="32">
        <v>1</v>
      </c>
      <c r="E47" s="32">
        <v>1</v>
      </c>
      <c r="F47" s="32"/>
      <c r="G47" s="32">
        <v>1</v>
      </c>
      <c r="H47" s="18">
        <f t="shared" si="2"/>
        <v>0</v>
      </c>
      <c r="I47" s="18">
        <f t="shared" si="3"/>
        <v>0</v>
      </c>
      <c r="J47" s="39"/>
      <c r="K47" s="39"/>
    </row>
    <row r="48" s="44" customFormat="1" ht="22" customHeight="1" spans="1:11">
      <c r="A48" s="46"/>
      <c r="B48" s="32" t="s">
        <v>1505</v>
      </c>
      <c r="C48" s="32" t="s">
        <v>1506</v>
      </c>
      <c r="D48" s="32">
        <v>1</v>
      </c>
      <c r="E48" s="32">
        <v>1</v>
      </c>
      <c r="F48" s="32"/>
      <c r="G48" s="32">
        <v>1</v>
      </c>
      <c r="H48" s="18">
        <f t="shared" si="2"/>
        <v>0</v>
      </c>
      <c r="I48" s="18">
        <f t="shared" si="3"/>
        <v>0</v>
      </c>
      <c r="J48" s="39"/>
      <c r="K48" s="39"/>
    </row>
    <row r="49" s="44" customFormat="1" ht="22" customHeight="1" spans="1:11">
      <c r="A49" s="46"/>
      <c r="B49" s="32" t="s">
        <v>1507</v>
      </c>
      <c r="C49" s="32" t="s">
        <v>1508</v>
      </c>
      <c r="D49" s="32">
        <v>1</v>
      </c>
      <c r="E49" s="32">
        <v>1</v>
      </c>
      <c r="F49" s="32"/>
      <c r="G49" s="32">
        <v>1</v>
      </c>
      <c r="H49" s="18">
        <f t="shared" si="2"/>
        <v>0</v>
      </c>
      <c r="I49" s="18">
        <f t="shared" si="3"/>
        <v>0</v>
      </c>
      <c r="J49" s="39"/>
      <c r="K49" s="39"/>
    </row>
    <row r="50" s="44" customFormat="1" ht="22" customHeight="1" spans="1:11">
      <c r="A50" s="46"/>
      <c r="B50" s="32" t="s">
        <v>1509</v>
      </c>
      <c r="C50" s="32" t="s">
        <v>1510</v>
      </c>
      <c r="D50" s="32">
        <v>1</v>
      </c>
      <c r="E50" s="32">
        <v>1</v>
      </c>
      <c r="F50" s="32"/>
      <c r="G50" s="32">
        <v>1</v>
      </c>
      <c r="H50" s="18">
        <f t="shared" si="2"/>
        <v>0</v>
      </c>
      <c r="I50" s="18">
        <f t="shared" si="3"/>
        <v>0</v>
      </c>
      <c r="J50" s="39"/>
      <c r="K50" s="39"/>
    </row>
    <row r="51" s="44" customFormat="1" ht="22" customHeight="1" spans="1:11">
      <c r="A51" s="46"/>
      <c r="B51" s="32" t="s">
        <v>1511</v>
      </c>
      <c r="C51" s="32" t="s">
        <v>1512</v>
      </c>
      <c r="D51" s="32">
        <v>1</v>
      </c>
      <c r="E51" s="32">
        <v>1</v>
      </c>
      <c r="F51" s="32"/>
      <c r="G51" s="32">
        <v>1</v>
      </c>
      <c r="H51" s="18">
        <f t="shared" si="2"/>
        <v>0</v>
      </c>
      <c r="I51" s="18">
        <f t="shared" si="3"/>
        <v>0</v>
      </c>
      <c r="J51" s="39"/>
      <c r="K51" s="39"/>
    </row>
    <row r="52" s="44" customFormat="1" ht="22" customHeight="1" spans="1:11">
      <c r="A52" s="46"/>
      <c r="B52" s="32" t="s">
        <v>1513</v>
      </c>
      <c r="C52" s="32" t="s">
        <v>1514</v>
      </c>
      <c r="D52" s="32">
        <v>1</v>
      </c>
      <c r="E52" s="32">
        <v>1</v>
      </c>
      <c r="F52" s="32"/>
      <c r="G52" s="32">
        <v>1</v>
      </c>
      <c r="H52" s="18">
        <f t="shared" si="2"/>
        <v>0</v>
      </c>
      <c r="I52" s="18">
        <f t="shared" si="3"/>
        <v>0</v>
      </c>
      <c r="J52" s="39"/>
      <c r="K52" s="39"/>
    </row>
    <row r="53" s="44" customFormat="1" ht="22" customHeight="1" spans="1:11">
      <c r="A53" s="46"/>
      <c r="B53" s="32" t="s">
        <v>1515</v>
      </c>
      <c r="C53" s="32" t="s">
        <v>1516</v>
      </c>
      <c r="D53" s="32"/>
      <c r="E53" s="32">
        <v>1</v>
      </c>
      <c r="F53" s="32">
        <v>1</v>
      </c>
      <c r="G53" s="32">
        <v>1</v>
      </c>
      <c r="H53" s="18">
        <f t="shared" si="2"/>
        <v>0</v>
      </c>
      <c r="I53" s="18">
        <f t="shared" si="3"/>
        <v>0</v>
      </c>
      <c r="J53" s="39"/>
      <c r="K53" s="39"/>
    </row>
    <row r="54" s="44" customFormat="1" ht="22" customHeight="1" spans="1:11">
      <c r="A54" s="46"/>
      <c r="B54" s="32" t="s">
        <v>1517</v>
      </c>
      <c r="C54" s="32" t="s">
        <v>1518</v>
      </c>
      <c r="D54" s="32">
        <v>1</v>
      </c>
      <c r="E54" s="32">
        <v>1</v>
      </c>
      <c r="F54" s="32"/>
      <c r="G54" s="32">
        <v>1</v>
      </c>
      <c r="H54" s="18">
        <f t="shared" si="2"/>
        <v>0</v>
      </c>
      <c r="I54" s="18">
        <f t="shared" si="3"/>
        <v>0</v>
      </c>
      <c r="J54" s="39"/>
      <c r="K54" s="39"/>
    </row>
    <row r="55" s="44" customFormat="1" ht="22" customHeight="1" spans="1:11">
      <c r="A55" s="46"/>
      <c r="B55" s="32" t="s">
        <v>1519</v>
      </c>
      <c r="C55" s="32" t="s">
        <v>1520</v>
      </c>
      <c r="D55" s="32"/>
      <c r="E55" s="32">
        <v>1</v>
      </c>
      <c r="F55" s="32">
        <v>1</v>
      </c>
      <c r="G55" s="32">
        <v>1</v>
      </c>
      <c r="H55" s="18">
        <f t="shared" si="2"/>
        <v>0</v>
      </c>
      <c r="I55" s="18">
        <f t="shared" si="3"/>
        <v>0</v>
      </c>
      <c r="J55" s="39"/>
      <c r="K55" s="39"/>
    </row>
    <row r="56" s="44" customFormat="1" ht="22" customHeight="1" spans="1:11">
      <c r="A56" s="46"/>
      <c r="B56" s="32" t="s">
        <v>1521</v>
      </c>
      <c r="C56" s="32" t="s">
        <v>1522</v>
      </c>
      <c r="D56" s="32">
        <v>1</v>
      </c>
      <c r="E56" s="32">
        <v>1</v>
      </c>
      <c r="F56" s="32"/>
      <c r="G56" s="32">
        <v>1</v>
      </c>
      <c r="H56" s="18">
        <f t="shared" si="2"/>
        <v>0</v>
      </c>
      <c r="I56" s="18">
        <f t="shared" si="3"/>
        <v>0</v>
      </c>
      <c r="J56" s="39"/>
      <c r="K56" s="39"/>
    </row>
    <row r="57" s="44" customFormat="1" ht="22" customHeight="1" spans="1:11">
      <c r="A57" s="46"/>
      <c r="B57" s="32" t="s">
        <v>1523</v>
      </c>
      <c r="C57" s="32" t="s">
        <v>1524</v>
      </c>
      <c r="D57" s="32">
        <v>1</v>
      </c>
      <c r="E57" s="32">
        <v>1</v>
      </c>
      <c r="F57" s="32"/>
      <c r="G57" s="32">
        <v>1</v>
      </c>
      <c r="H57" s="18">
        <f t="shared" si="2"/>
        <v>0</v>
      </c>
      <c r="I57" s="18">
        <f t="shared" si="3"/>
        <v>0</v>
      </c>
      <c r="J57" s="39"/>
      <c r="K57" s="39"/>
    </row>
    <row r="58" s="44" customFormat="1" ht="22" customHeight="1" spans="1:11">
      <c r="A58" s="46"/>
      <c r="B58" s="32" t="s">
        <v>1525</v>
      </c>
      <c r="C58" s="32" t="s">
        <v>1526</v>
      </c>
      <c r="D58" s="32">
        <v>1</v>
      </c>
      <c r="E58" s="32">
        <v>1</v>
      </c>
      <c r="F58" s="32"/>
      <c r="G58" s="32">
        <v>1</v>
      </c>
      <c r="H58" s="18">
        <f t="shared" si="2"/>
        <v>0</v>
      </c>
      <c r="I58" s="18">
        <f t="shared" si="3"/>
        <v>0</v>
      </c>
      <c r="J58" s="39"/>
      <c r="K58" s="39"/>
    </row>
    <row r="59" s="44" customFormat="1" ht="22" customHeight="1" spans="1:11">
      <c r="A59" s="47"/>
      <c r="B59" s="32" t="s">
        <v>1527</v>
      </c>
      <c r="C59" s="32" t="s">
        <v>1528</v>
      </c>
      <c r="D59" s="32">
        <v>1</v>
      </c>
      <c r="E59" s="32">
        <v>1</v>
      </c>
      <c r="F59" s="32"/>
      <c r="G59" s="32">
        <v>1</v>
      </c>
      <c r="H59" s="18">
        <f t="shared" si="2"/>
        <v>0</v>
      </c>
      <c r="I59" s="18">
        <f t="shared" si="3"/>
        <v>0</v>
      </c>
      <c r="J59" s="39"/>
      <c r="K59" s="39"/>
    </row>
    <row r="60" s="44" customFormat="1" ht="22" customHeight="1" spans="1:11">
      <c r="A60" s="45" t="s">
        <v>1529</v>
      </c>
      <c r="B60" s="32" t="s">
        <v>1530</v>
      </c>
      <c r="C60" s="32" t="s">
        <v>1531</v>
      </c>
      <c r="D60" s="32">
        <v>1</v>
      </c>
      <c r="E60" s="32">
        <v>1</v>
      </c>
      <c r="F60" s="32">
        <v>1</v>
      </c>
      <c r="G60" s="32"/>
      <c r="H60" s="18">
        <f t="shared" si="2"/>
        <v>0</v>
      </c>
      <c r="I60" s="18">
        <f t="shared" si="3"/>
        <v>0</v>
      </c>
      <c r="J60" s="39"/>
      <c r="K60" s="39"/>
    </row>
    <row r="61" s="44" customFormat="1" ht="22" customHeight="1" spans="1:11">
      <c r="A61" s="46"/>
      <c r="B61" s="32" t="s">
        <v>1532</v>
      </c>
      <c r="C61" s="32" t="s">
        <v>1533</v>
      </c>
      <c r="D61" s="32"/>
      <c r="E61" s="32">
        <v>1</v>
      </c>
      <c r="F61" s="32">
        <v>1</v>
      </c>
      <c r="G61" s="32">
        <v>1</v>
      </c>
      <c r="H61" s="18">
        <f t="shared" si="2"/>
        <v>0</v>
      </c>
      <c r="I61" s="18">
        <f t="shared" si="3"/>
        <v>0</v>
      </c>
      <c r="J61" s="39"/>
      <c r="K61" s="39"/>
    </row>
    <row r="62" s="44" customFormat="1" ht="22" customHeight="1" spans="1:11">
      <c r="A62" s="46"/>
      <c r="B62" s="32" t="s">
        <v>1534</v>
      </c>
      <c r="C62" s="32" t="s">
        <v>1535</v>
      </c>
      <c r="D62" s="32">
        <v>1</v>
      </c>
      <c r="E62" s="32">
        <v>1</v>
      </c>
      <c r="F62" s="32"/>
      <c r="G62" s="32">
        <v>1</v>
      </c>
      <c r="H62" s="18">
        <f t="shared" si="2"/>
        <v>0</v>
      </c>
      <c r="I62" s="18">
        <f t="shared" si="3"/>
        <v>0</v>
      </c>
      <c r="J62" s="39"/>
      <c r="K62" s="39"/>
    </row>
    <row r="63" s="44" customFormat="1" ht="22" customHeight="1" spans="1:11">
      <c r="A63" s="46"/>
      <c r="B63" s="32" t="s">
        <v>1536</v>
      </c>
      <c r="C63" s="32" t="s">
        <v>1537</v>
      </c>
      <c r="D63" s="32">
        <v>1</v>
      </c>
      <c r="E63" s="32">
        <v>1</v>
      </c>
      <c r="F63" s="32"/>
      <c r="G63" s="32">
        <v>1</v>
      </c>
      <c r="H63" s="18">
        <f t="shared" si="2"/>
        <v>0</v>
      </c>
      <c r="I63" s="18">
        <f t="shared" si="3"/>
        <v>0</v>
      </c>
      <c r="J63" s="39"/>
      <c r="K63" s="39"/>
    </row>
    <row r="64" s="44" customFormat="1" ht="22" customHeight="1" spans="1:11">
      <c r="A64" s="46"/>
      <c r="B64" s="32" t="s">
        <v>1538</v>
      </c>
      <c r="C64" s="32" t="s">
        <v>1539</v>
      </c>
      <c r="D64" s="32">
        <v>1</v>
      </c>
      <c r="E64" s="32">
        <v>1</v>
      </c>
      <c r="F64" s="32"/>
      <c r="G64" s="32">
        <v>1</v>
      </c>
      <c r="H64" s="18">
        <f t="shared" si="2"/>
        <v>0</v>
      </c>
      <c r="I64" s="18">
        <f t="shared" si="3"/>
        <v>0</v>
      </c>
      <c r="J64" s="39"/>
      <c r="K64" s="39"/>
    </row>
    <row r="65" s="44" customFormat="1" ht="22" customHeight="1" spans="1:11">
      <c r="A65" s="46"/>
      <c r="B65" s="32" t="s">
        <v>1540</v>
      </c>
      <c r="C65" s="32" t="s">
        <v>1541</v>
      </c>
      <c r="D65" s="32">
        <v>1</v>
      </c>
      <c r="E65" s="32">
        <v>1</v>
      </c>
      <c r="F65" s="32"/>
      <c r="G65" s="32">
        <v>1</v>
      </c>
      <c r="H65" s="18">
        <f t="shared" si="2"/>
        <v>0</v>
      </c>
      <c r="I65" s="18">
        <f t="shared" si="3"/>
        <v>0</v>
      </c>
      <c r="J65" s="39"/>
      <c r="K65" s="39"/>
    </row>
    <row r="66" s="44" customFormat="1" ht="22" customHeight="1" spans="1:11">
      <c r="A66" s="46"/>
      <c r="B66" s="32" t="s">
        <v>1542</v>
      </c>
      <c r="C66" s="32" t="s">
        <v>1543</v>
      </c>
      <c r="D66" s="32"/>
      <c r="E66" s="32">
        <v>1</v>
      </c>
      <c r="F66" s="32">
        <v>1</v>
      </c>
      <c r="G66" s="32">
        <v>1</v>
      </c>
      <c r="H66" s="18">
        <f t="shared" si="2"/>
        <v>0</v>
      </c>
      <c r="I66" s="18">
        <f t="shared" si="3"/>
        <v>0</v>
      </c>
      <c r="J66" s="39"/>
      <c r="K66" s="39"/>
    </row>
    <row r="67" s="44" customFormat="1" ht="22" customHeight="1" spans="1:11">
      <c r="A67" s="46"/>
      <c r="B67" s="32" t="s">
        <v>1544</v>
      </c>
      <c r="C67" s="32" t="s">
        <v>1545</v>
      </c>
      <c r="D67" s="32">
        <v>1</v>
      </c>
      <c r="E67" s="32">
        <v>1</v>
      </c>
      <c r="F67" s="32">
        <v>1</v>
      </c>
      <c r="G67" s="32"/>
      <c r="H67" s="18">
        <f t="shared" si="2"/>
        <v>0</v>
      </c>
      <c r="I67" s="18">
        <f t="shared" si="3"/>
        <v>0</v>
      </c>
      <c r="J67" s="39"/>
      <c r="K67" s="39"/>
    </row>
    <row r="68" s="44" customFormat="1" ht="22" customHeight="1" spans="1:11">
      <c r="A68" s="46"/>
      <c r="B68" s="32" t="s">
        <v>1546</v>
      </c>
      <c r="C68" s="32" t="s">
        <v>1547</v>
      </c>
      <c r="D68" s="32"/>
      <c r="E68" s="32">
        <v>1</v>
      </c>
      <c r="F68" s="32">
        <v>1</v>
      </c>
      <c r="G68" s="32">
        <v>1</v>
      </c>
      <c r="H68" s="18">
        <f t="shared" si="2"/>
        <v>0</v>
      </c>
      <c r="I68" s="18">
        <f t="shared" si="3"/>
        <v>0</v>
      </c>
      <c r="J68" s="39"/>
      <c r="K68" s="39"/>
    </row>
    <row r="69" s="44" customFormat="1" ht="22" customHeight="1" spans="1:11">
      <c r="A69" s="46"/>
      <c r="B69" s="32" t="s">
        <v>1548</v>
      </c>
      <c r="C69" s="32" t="s">
        <v>1549</v>
      </c>
      <c r="D69" s="32">
        <v>1</v>
      </c>
      <c r="E69" s="32">
        <v>1</v>
      </c>
      <c r="F69" s="32">
        <v>1</v>
      </c>
      <c r="G69" s="32"/>
      <c r="H69" s="18">
        <f t="shared" si="2"/>
        <v>0</v>
      </c>
      <c r="I69" s="18">
        <f t="shared" si="3"/>
        <v>0</v>
      </c>
      <c r="J69" s="39"/>
      <c r="K69" s="39"/>
    </row>
    <row r="70" s="44" customFormat="1" ht="22" customHeight="1" spans="1:11">
      <c r="A70" s="46"/>
      <c r="B70" s="32" t="s">
        <v>1550</v>
      </c>
      <c r="C70" s="32" t="s">
        <v>1551</v>
      </c>
      <c r="D70" s="32">
        <v>1</v>
      </c>
      <c r="E70" s="32">
        <v>1</v>
      </c>
      <c r="F70" s="32">
        <v>1</v>
      </c>
      <c r="G70" s="32"/>
      <c r="H70" s="18">
        <f t="shared" si="2"/>
        <v>0</v>
      </c>
      <c r="I70" s="18">
        <f t="shared" si="3"/>
        <v>0</v>
      </c>
      <c r="J70" s="39"/>
      <c r="K70" s="39"/>
    </row>
    <row r="71" s="44" customFormat="1" ht="22" customHeight="1" spans="1:11">
      <c r="A71" s="46"/>
      <c r="B71" s="32" t="s">
        <v>1552</v>
      </c>
      <c r="C71" s="32" t="s">
        <v>1553</v>
      </c>
      <c r="D71" s="32">
        <v>1</v>
      </c>
      <c r="E71" s="32">
        <v>1</v>
      </c>
      <c r="F71" s="32">
        <v>1</v>
      </c>
      <c r="G71" s="32"/>
      <c r="H71" s="18">
        <f t="shared" ref="H71:H109" si="4">$D$5*D71+$E$5*E71+$F$5*F71+$G$5*G71</f>
        <v>0</v>
      </c>
      <c r="I71" s="18">
        <f t="shared" ref="I71:I109" si="5">H71*0.8</f>
        <v>0</v>
      </c>
      <c r="J71" s="39"/>
      <c r="K71" s="39"/>
    </row>
    <row r="72" s="44" customFormat="1" ht="22" customHeight="1" spans="1:11">
      <c r="A72" s="46"/>
      <c r="B72" s="32" t="s">
        <v>1554</v>
      </c>
      <c r="C72" s="32" t="s">
        <v>1555</v>
      </c>
      <c r="D72" s="32">
        <v>1</v>
      </c>
      <c r="E72" s="32">
        <v>1</v>
      </c>
      <c r="F72" s="32">
        <v>1</v>
      </c>
      <c r="G72" s="32"/>
      <c r="H72" s="18">
        <f t="shared" si="4"/>
        <v>0</v>
      </c>
      <c r="I72" s="18">
        <f t="shared" si="5"/>
        <v>0</v>
      </c>
      <c r="J72" s="39"/>
      <c r="K72" s="39"/>
    </row>
    <row r="73" s="44" customFormat="1" ht="22" customHeight="1" spans="1:11">
      <c r="A73" s="46"/>
      <c r="B73" s="32" t="s">
        <v>1556</v>
      </c>
      <c r="C73" s="32" t="s">
        <v>1557</v>
      </c>
      <c r="D73" s="32">
        <v>1</v>
      </c>
      <c r="E73" s="32">
        <v>1</v>
      </c>
      <c r="F73" s="32"/>
      <c r="G73" s="32">
        <v>1</v>
      </c>
      <c r="H73" s="18">
        <f t="shared" si="4"/>
        <v>0</v>
      </c>
      <c r="I73" s="18">
        <f t="shared" si="5"/>
        <v>0</v>
      </c>
      <c r="J73" s="39"/>
      <c r="K73" s="39"/>
    </row>
    <row r="74" s="44" customFormat="1" ht="22" customHeight="1" spans="1:11">
      <c r="A74" s="46"/>
      <c r="B74" s="32" t="s">
        <v>1558</v>
      </c>
      <c r="C74" s="32" t="s">
        <v>1559</v>
      </c>
      <c r="D74" s="32">
        <v>1</v>
      </c>
      <c r="E74" s="32">
        <v>1</v>
      </c>
      <c r="F74" s="32"/>
      <c r="G74" s="32">
        <v>1</v>
      </c>
      <c r="H74" s="18">
        <f t="shared" si="4"/>
        <v>0</v>
      </c>
      <c r="I74" s="18">
        <f t="shared" si="5"/>
        <v>0</v>
      </c>
      <c r="J74" s="39"/>
      <c r="K74" s="39"/>
    </row>
    <row r="75" s="44" customFormat="1" ht="22" customHeight="1" spans="1:11">
      <c r="A75" s="46"/>
      <c r="B75" s="32" t="s">
        <v>1560</v>
      </c>
      <c r="C75" s="32" t="s">
        <v>1561</v>
      </c>
      <c r="D75" s="32"/>
      <c r="E75" s="32">
        <v>1</v>
      </c>
      <c r="F75" s="32">
        <v>1</v>
      </c>
      <c r="G75" s="32">
        <v>1</v>
      </c>
      <c r="H75" s="18">
        <f t="shared" si="4"/>
        <v>0</v>
      </c>
      <c r="I75" s="18">
        <f t="shared" si="5"/>
        <v>0</v>
      </c>
      <c r="J75" s="39"/>
      <c r="K75" s="39"/>
    </row>
    <row r="76" s="44" customFormat="1" ht="22" customHeight="1" spans="1:11">
      <c r="A76" s="46"/>
      <c r="B76" s="32" t="s">
        <v>1562</v>
      </c>
      <c r="C76" s="32" t="s">
        <v>1563</v>
      </c>
      <c r="D76" s="32">
        <v>1</v>
      </c>
      <c r="E76" s="32">
        <v>1</v>
      </c>
      <c r="F76" s="32">
        <v>1</v>
      </c>
      <c r="G76" s="32"/>
      <c r="H76" s="18">
        <f t="shared" si="4"/>
        <v>0</v>
      </c>
      <c r="I76" s="18">
        <f t="shared" si="5"/>
        <v>0</v>
      </c>
      <c r="J76" s="39"/>
      <c r="K76" s="39"/>
    </row>
    <row r="77" s="44" customFormat="1" ht="22" customHeight="1" spans="1:11">
      <c r="A77" s="46"/>
      <c r="B77" s="32" t="s">
        <v>1564</v>
      </c>
      <c r="C77" s="32" t="s">
        <v>1565</v>
      </c>
      <c r="D77" s="32"/>
      <c r="E77" s="32">
        <v>1</v>
      </c>
      <c r="F77" s="32">
        <v>1</v>
      </c>
      <c r="G77" s="32">
        <v>1</v>
      </c>
      <c r="H77" s="18">
        <f t="shared" si="4"/>
        <v>0</v>
      </c>
      <c r="I77" s="18">
        <f t="shared" si="5"/>
        <v>0</v>
      </c>
      <c r="J77" s="39"/>
      <c r="K77" s="39"/>
    </row>
    <row r="78" s="44" customFormat="1" ht="22" customHeight="1" spans="1:11">
      <c r="A78" s="46"/>
      <c r="B78" s="32" t="s">
        <v>1566</v>
      </c>
      <c r="C78" s="32" t="s">
        <v>1567</v>
      </c>
      <c r="D78" s="32">
        <v>1</v>
      </c>
      <c r="E78" s="32">
        <v>1</v>
      </c>
      <c r="F78" s="32"/>
      <c r="G78" s="32">
        <v>1</v>
      </c>
      <c r="H78" s="18">
        <f t="shared" si="4"/>
        <v>0</v>
      </c>
      <c r="I78" s="18">
        <f t="shared" si="5"/>
        <v>0</v>
      </c>
      <c r="J78" s="39"/>
      <c r="K78" s="39"/>
    </row>
    <row r="79" s="44" customFormat="1" ht="22" customHeight="1" spans="1:11">
      <c r="A79" s="46"/>
      <c r="B79" s="32" t="s">
        <v>1568</v>
      </c>
      <c r="C79" s="32" t="s">
        <v>1569</v>
      </c>
      <c r="D79" s="32"/>
      <c r="E79" s="32">
        <v>1</v>
      </c>
      <c r="F79" s="32">
        <v>1</v>
      </c>
      <c r="G79" s="32">
        <v>1</v>
      </c>
      <c r="H79" s="18">
        <f t="shared" si="4"/>
        <v>0</v>
      </c>
      <c r="I79" s="18">
        <f t="shared" si="5"/>
        <v>0</v>
      </c>
      <c r="J79" s="39"/>
      <c r="K79" s="39"/>
    </row>
    <row r="80" s="44" customFormat="1" ht="22" customHeight="1" spans="1:11">
      <c r="A80" s="46"/>
      <c r="B80" s="32" t="s">
        <v>1570</v>
      </c>
      <c r="C80" s="32" t="s">
        <v>1571</v>
      </c>
      <c r="D80" s="32">
        <v>1</v>
      </c>
      <c r="E80" s="32">
        <v>1</v>
      </c>
      <c r="F80" s="32"/>
      <c r="G80" s="32">
        <v>1</v>
      </c>
      <c r="H80" s="18">
        <f t="shared" si="4"/>
        <v>0</v>
      </c>
      <c r="I80" s="18">
        <f t="shared" si="5"/>
        <v>0</v>
      </c>
      <c r="J80" s="39"/>
      <c r="K80" s="39"/>
    </row>
    <row r="81" s="44" customFormat="1" ht="22" customHeight="1" spans="1:11">
      <c r="A81" s="46"/>
      <c r="B81" s="32" t="s">
        <v>1572</v>
      </c>
      <c r="C81" s="32" t="s">
        <v>1573</v>
      </c>
      <c r="D81" s="32">
        <v>1</v>
      </c>
      <c r="E81" s="32">
        <v>1</v>
      </c>
      <c r="F81" s="32"/>
      <c r="G81" s="32">
        <v>1</v>
      </c>
      <c r="H81" s="18">
        <f t="shared" si="4"/>
        <v>0</v>
      </c>
      <c r="I81" s="18">
        <f t="shared" si="5"/>
        <v>0</v>
      </c>
      <c r="J81" s="39"/>
      <c r="K81" s="39"/>
    </row>
    <row r="82" s="44" customFormat="1" ht="22" customHeight="1" spans="1:11">
      <c r="A82" s="46"/>
      <c r="B82" s="32" t="s">
        <v>1574</v>
      </c>
      <c r="C82" s="32" t="s">
        <v>1575</v>
      </c>
      <c r="D82" s="32">
        <v>1</v>
      </c>
      <c r="E82" s="32">
        <v>1</v>
      </c>
      <c r="F82" s="32"/>
      <c r="G82" s="32">
        <v>1</v>
      </c>
      <c r="H82" s="18">
        <f t="shared" si="4"/>
        <v>0</v>
      </c>
      <c r="I82" s="18">
        <f t="shared" si="5"/>
        <v>0</v>
      </c>
      <c r="J82" s="39"/>
      <c r="K82" s="39"/>
    </row>
    <row r="83" s="44" customFormat="1" ht="22" customHeight="1" spans="1:11">
      <c r="A83" s="46"/>
      <c r="B83" s="32" t="s">
        <v>1576</v>
      </c>
      <c r="C83" s="32" t="s">
        <v>1577</v>
      </c>
      <c r="D83" s="32"/>
      <c r="E83" s="32">
        <v>1</v>
      </c>
      <c r="F83" s="32">
        <v>1</v>
      </c>
      <c r="G83" s="32">
        <v>1</v>
      </c>
      <c r="H83" s="18">
        <f t="shared" si="4"/>
        <v>0</v>
      </c>
      <c r="I83" s="18">
        <f t="shared" si="5"/>
        <v>0</v>
      </c>
      <c r="J83" s="39"/>
      <c r="K83" s="39"/>
    </row>
    <row r="84" s="44" customFormat="1" ht="22" customHeight="1" spans="1:11">
      <c r="A84" s="46"/>
      <c r="B84" s="32" t="s">
        <v>1578</v>
      </c>
      <c r="C84" s="32" t="s">
        <v>1579</v>
      </c>
      <c r="D84" s="32"/>
      <c r="E84" s="32">
        <v>1</v>
      </c>
      <c r="F84" s="32">
        <v>1</v>
      </c>
      <c r="G84" s="32">
        <v>1</v>
      </c>
      <c r="H84" s="18">
        <f t="shared" si="4"/>
        <v>0</v>
      </c>
      <c r="I84" s="18">
        <f t="shared" si="5"/>
        <v>0</v>
      </c>
      <c r="J84" s="39"/>
      <c r="K84" s="39"/>
    </row>
    <row r="85" s="44" customFormat="1" ht="22" customHeight="1" spans="1:11">
      <c r="A85" s="47"/>
      <c r="B85" s="32" t="s">
        <v>1580</v>
      </c>
      <c r="C85" s="32" t="s">
        <v>1581</v>
      </c>
      <c r="D85" s="32">
        <v>1</v>
      </c>
      <c r="E85" s="32">
        <v>1</v>
      </c>
      <c r="F85" s="32">
        <v>1</v>
      </c>
      <c r="G85" s="32"/>
      <c r="H85" s="18">
        <f t="shared" si="4"/>
        <v>0</v>
      </c>
      <c r="I85" s="18">
        <f t="shared" si="5"/>
        <v>0</v>
      </c>
      <c r="J85" s="39"/>
      <c r="K85" s="39"/>
    </row>
    <row r="86" s="44" customFormat="1" ht="22" customHeight="1" spans="1:11">
      <c r="A86" s="45" t="s">
        <v>1582</v>
      </c>
      <c r="B86" s="32" t="s">
        <v>1583</v>
      </c>
      <c r="C86" s="32" t="s">
        <v>1584</v>
      </c>
      <c r="D86" s="32">
        <v>1</v>
      </c>
      <c r="E86" s="32">
        <v>1</v>
      </c>
      <c r="F86" s="32">
        <v>1</v>
      </c>
      <c r="G86" s="32"/>
      <c r="H86" s="18">
        <f t="shared" si="4"/>
        <v>0</v>
      </c>
      <c r="I86" s="18">
        <f t="shared" si="5"/>
        <v>0</v>
      </c>
      <c r="J86" s="39"/>
      <c r="K86" s="39"/>
    </row>
    <row r="87" s="44" customFormat="1" ht="22" customHeight="1" spans="1:11">
      <c r="A87" s="46"/>
      <c r="B87" s="32" t="s">
        <v>1585</v>
      </c>
      <c r="C87" s="32" t="s">
        <v>1586</v>
      </c>
      <c r="D87" s="32">
        <v>1</v>
      </c>
      <c r="E87" s="32">
        <v>1</v>
      </c>
      <c r="F87" s="32">
        <v>1</v>
      </c>
      <c r="G87" s="32"/>
      <c r="H87" s="18">
        <f t="shared" si="4"/>
        <v>0</v>
      </c>
      <c r="I87" s="18">
        <f t="shared" si="5"/>
        <v>0</v>
      </c>
      <c r="J87" s="39"/>
      <c r="K87" s="39"/>
    </row>
    <row r="88" s="44" customFormat="1" ht="22" customHeight="1" spans="1:11">
      <c r="A88" s="46"/>
      <c r="B88" s="32" t="s">
        <v>1587</v>
      </c>
      <c r="C88" s="32" t="s">
        <v>1588</v>
      </c>
      <c r="D88" s="32"/>
      <c r="E88" s="32">
        <v>1</v>
      </c>
      <c r="F88" s="32">
        <v>1</v>
      </c>
      <c r="G88" s="32">
        <v>1</v>
      </c>
      <c r="H88" s="18">
        <f t="shared" si="4"/>
        <v>0</v>
      </c>
      <c r="I88" s="18">
        <f t="shared" si="5"/>
        <v>0</v>
      </c>
      <c r="J88" s="39"/>
      <c r="K88" s="39"/>
    </row>
    <row r="89" s="44" customFormat="1" ht="22" customHeight="1" spans="1:11">
      <c r="A89" s="46"/>
      <c r="B89" s="32" t="s">
        <v>1589</v>
      </c>
      <c r="C89" s="32" t="s">
        <v>1590</v>
      </c>
      <c r="D89" s="32"/>
      <c r="E89" s="32">
        <v>1</v>
      </c>
      <c r="F89" s="32">
        <v>1</v>
      </c>
      <c r="G89" s="32">
        <v>1</v>
      </c>
      <c r="H89" s="18">
        <f t="shared" si="4"/>
        <v>0</v>
      </c>
      <c r="I89" s="18">
        <f t="shared" si="5"/>
        <v>0</v>
      </c>
      <c r="J89" s="39"/>
      <c r="K89" s="39"/>
    </row>
    <row r="90" s="44" customFormat="1" ht="22" customHeight="1" spans="1:11">
      <c r="A90" s="46"/>
      <c r="B90" s="32" t="s">
        <v>1591</v>
      </c>
      <c r="C90" s="32" t="s">
        <v>1592</v>
      </c>
      <c r="D90" s="32">
        <v>1</v>
      </c>
      <c r="E90" s="32">
        <v>1</v>
      </c>
      <c r="F90" s="32"/>
      <c r="G90" s="32">
        <v>1</v>
      </c>
      <c r="H90" s="18">
        <f t="shared" si="4"/>
        <v>0</v>
      </c>
      <c r="I90" s="18">
        <f t="shared" si="5"/>
        <v>0</v>
      </c>
      <c r="J90" s="39"/>
      <c r="K90" s="39"/>
    </row>
    <row r="91" s="44" customFormat="1" ht="22" customHeight="1" spans="1:11">
      <c r="A91" s="46"/>
      <c r="B91" s="32" t="s">
        <v>1593</v>
      </c>
      <c r="C91" s="32" t="s">
        <v>1594</v>
      </c>
      <c r="D91" s="32"/>
      <c r="E91" s="32">
        <v>1</v>
      </c>
      <c r="F91" s="32">
        <v>1</v>
      </c>
      <c r="G91" s="32">
        <v>1</v>
      </c>
      <c r="H91" s="18">
        <f t="shared" si="4"/>
        <v>0</v>
      </c>
      <c r="I91" s="18">
        <f t="shared" si="5"/>
        <v>0</v>
      </c>
      <c r="J91" s="39"/>
      <c r="K91" s="39"/>
    </row>
    <row r="92" s="44" customFormat="1" ht="22" customHeight="1" spans="1:11">
      <c r="A92" s="46"/>
      <c r="B92" s="32" t="s">
        <v>1595</v>
      </c>
      <c r="C92" s="32" t="s">
        <v>1596</v>
      </c>
      <c r="D92" s="32">
        <v>1</v>
      </c>
      <c r="E92" s="32">
        <v>1</v>
      </c>
      <c r="F92" s="32"/>
      <c r="G92" s="32">
        <v>1</v>
      </c>
      <c r="H92" s="18">
        <f t="shared" si="4"/>
        <v>0</v>
      </c>
      <c r="I92" s="18">
        <f t="shared" si="5"/>
        <v>0</v>
      </c>
      <c r="J92" s="39"/>
      <c r="K92" s="39"/>
    </row>
    <row r="93" s="44" customFormat="1" ht="22" customHeight="1" spans="1:11">
      <c r="A93" s="46"/>
      <c r="B93" s="32" t="s">
        <v>1597</v>
      </c>
      <c r="C93" s="32" t="s">
        <v>1598</v>
      </c>
      <c r="D93" s="32">
        <v>1</v>
      </c>
      <c r="E93" s="32">
        <v>1</v>
      </c>
      <c r="F93" s="32">
        <v>1</v>
      </c>
      <c r="G93" s="32"/>
      <c r="H93" s="18">
        <f t="shared" si="4"/>
        <v>0</v>
      </c>
      <c r="I93" s="18">
        <f t="shared" si="5"/>
        <v>0</v>
      </c>
      <c r="J93" s="39"/>
      <c r="K93" s="39"/>
    </row>
    <row r="94" s="44" customFormat="1" ht="22" customHeight="1" spans="1:11">
      <c r="A94" s="46"/>
      <c r="B94" s="32" t="s">
        <v>1599</v>
      </c>
      <c r="C94" s="32" t="s">
        <v>1600</v>
      </c>
      <c r="D94" s="32">
        <v>1</v>
      </c>
      <c r="E94" s="32">
        <v>1</v>
      </c>
      <c r="F94" s="32">
        <v>1</v>
      </c>
      <c r="G94" s="32"/>
      <c r="H94" s="18">
        <f t="shared" si="4"/>
        <v>0</v>
      </c>
      <c r="I94" s="18">
        <f t="shared" si="5"/>
        <v>0</v>
      </c>
      <c r="J94" s="39"/>
      <c r="K94" s="39"/>
    </row>
    <row r="95" s="44" customFormat="1" ht="22" customHeight="1" spans="1:11">
      <c r="A95" s="46"/>
      <c r="B95" s="32" t="s">
        <v>1601</v>
      </c>
      <c r="C95" s="32" t="s">
        <v>1602</v>
      </c>
      <c r="D95" s="32"/>
      <c r="E95" s="32">
        <v>1</v>
      </c>
      <c r="F95" s="32">
        <v>1</v>
      </c>
      <c r="G95" s="32">
        <v>1</v>
      </c>
      <c r="H95" s="18">
        <f t="shared" si="4"/>
        <v>0</v>
      </c>
      <c r="I95" s="18">
        <f t="shared" si="5"/>
        <v>0</v>
      </c>
      <c r="J95" s="39"/>
      <c r="K95" s="39"/>
    </row>
    <row r="96" s="44" customFormat="1" ht="22" customHeight="1" spans="1:11">
      <c r="A96" s="46"/>
      <c r="B96" s="32" t="s">
        <v>1603</v>
      </c>
      <c r="C96" s="32" t="s">
        <v>1604</v>
      </c>
      <c r="D96" s="32"/>
      <c r="E96" s="32">
        <v>1</v>
      </c>
      <c r="F96" s="32">
        <v>1</v>
      </c>
      <c r="G96" s="32">
        <v>1</v>
      </c>
      <c r="H96" s="18">
        <f t="shared" si="4"/>
        <v>0</v>
      </c>
      <c r="I96" s="18">
        <f t="shared" si="5"/>
        <v>0</v>
      </c>
      <c r="J96" s="39"/>
      <c r="K96" s="39"/>
    </row>
    <row r="97" s="44" customFormat="1" ht="22" customHeight="1" spans="1:11">
      <c r="A97" s="46"/>
      <c r="B97" s="32" t="s">
        <v>305</v>
      </c>
      <c r="C97" s="32" t="s">
        <v>1605</v>
      </c>
      <c r="D97" s="32">
        <v>1</v>
      </c>
      <c r="E97" s="32">
        <v>1</v>
      </c>
      <c r="F97" s="32"/>
      <c r="G97" s="32">
        <v>1</v>
      </c>
      <c r="H97" s="18">
        <f t="shared" si="4"/>
        <v>0</v>
      </c>
      <c r="I97" s="18">
        <f t="shared" si="5"/>
        <v>0</v>
      </c>
      <c r="J97" s="39"/>
      <c r="K97" s="39"/>
    </row>
    <row r="98" s="44" customFormat="1" ht="22" customHeight="1" spans="1:11">
      <c r="A98" s="46"/>
      <c r="B98" s="32" t="s">
        <v>1606</v>
      </c>
      <c r="C98" s="32" t="s">
        <v>1607</v>
      </c>
      <c r="D98" s="32">
        <v>1</v>
      </c>
      <c r="E98" s="32">
        <v>1</v>
      </c>
      <c r="F98" s="32"/>
      <c r="G98" s="32">
        <v>1</v>
      </c>
      <c r="H98" s="18">
        <f t="shared" si="4"/>
        <v>0</v>
      </c>
      <c r="I98" s="18">
        <f t="shared" si="5"/>
        <v>0</v>
      </c>
      <c r="J98" s="39"/>
      <c r="K98" s="39"/>
    </row>
    <row r="99" s="44" customFormat="1" ht="22" customHeight="1" spans="1:11">
      <c r="A99" s="46"/>
      <c r="B99" s="32" t="s">
        <v>1608</v>
      </c>
      <c r="C99" s="32" t="s">
        <v>1609</v>
      </c>
      <c r="D99" s="32">
        <v>1</v>
      </c>
      <c r="E99" s="32">
        <v>1</v>
      </c>
      <c r="F99" s="32"/>
      <c r="G99" s="32">
        <v>1</v>
      </c>
      <c r="H99" s="18">
        <f t="shared" si="4"/>
        <v>0</v>
      </c>
      <c r="I99" s="18">
        <f t="shared" si="5"/>
        <v>0</v>
      </c>
      <c r="J99" s="39"/>
      <c r="K99" s="39"/>
    </row>
    <row r="100" s="44" customFormat="1" ht="22" customHeight="1" spans="1:11">
      <c r="A100" s="46"/>
      <c r="B100" s="32" t="s">
        <v>1610</v>
      </c>
      <c r="C100" s="32" t="s">
        <v>1611</v>
      </c>
      <c r="D100" s="32">
        <v>1</v>
      </c>
      <c r="E100" s="32">
        <v>1</v>
      </c>
      <c r="F100" s="32">
        <v>1</v>
      </c>
      <c r="G100" s="32"/>
      <c r="H100" s="18">
        <f t="shared" si="4"/>
        <v>0</v>
      </c>
      <c r="I100" s="18">
        <f t="shared" si="5"/>
        <v>0</v>
      </c>
      <c r="J100" s="39"/>
      <c r="K100" s="39"/>
    </row>
    <row r="101" s="44" customFormat="1" ht="22" customHeight="1" spans="1:11">
      <c r="A101" s="46"/>
      <c r="B101" s="32" t="s">
        <v>1612</v>
      </c>
      <c r="C101" s="32" t="s">
        <v>1613</v>
      </c>
      <c r="D101" s="32"/>
      <c r="E101" s="32">
        <v>1</v>
      </c>
      <c r="F101" s="32">
        <v>1</v>
      </c>
      <c r="G101" s="32">
        <v>1</v>
      </c>
      <c r="H101" s="18">
        <f t="shared" si="4"/>
        <v>0</v>
      </c>
      <c r="I101" s="18">
        <f t="shared" si="5"/>
        <v>0</v>
      </c>
      <c r="J101" s="39"/>
      <c r="K101" s="39"/>
    </row>
    <row r="102" s="44" customFormat="1" ht="22" customHeight="1" spans="1:11">
      <c r="A102" s="46"/>
      <c r="B102" s="32" t="s">
        <v>1614</v>
      </c>
      <c r="C102" s="32" t="s">
        <v>1615</v>
      </c>
      <c r="D102" s="32">
        <v>1</v>
      </c>
      <c r="E102" s="32"/>
      <c r="F102" s="32">
        <v>1</v>
      </c>
      <c r="G102" s="32">
        <v>1</v>
      </c>
      <c r="H102" s="18">
        <f t="shared" si="4"/>
        <v>0</v>
      </c>
      <c r="I102" s="18">
        <f t="shared" si="5"/>
        <v>0</v>
      </c>
      <c r="J102" s="39"/>
      <c r="K102" s="39"/>
    </row>
    <row r="103" s="44" customFormat="1" ht="22" customHeight="1" spans="1:11">
      <c r="A103" s="46"/>
      <c r="B103" s="32" t="s">
        <v>1616</v>
      </c>
      <c r="C103" s="32" t="s">
        <v>1617</v>
      </c>
      <c r="D103" s="32">
        <v>1</v>
      </c>
      <c r="E103" s="32">
        <v>1</v>
      </c>
      <c r="F103" s="32">
        <v>1</v>
      </c>
      <c r="G103" s="32"/>
      <c r="H103" s="18">
        <f t="shared" si="4"/>
        <v>0</v>
      </c>
      <c r="I103" s="18">
        <f t="shared" si="5"/>
        <v>0</v>
      </c>
      <c r="J103" s="39"/>
      <c r="K103" s="39"/>
    </row>
    <row r="104" s="44" customFormat="1" ht="22" customHeight="1" spans="1:11">
      <c r="A104" s="46"/>
      <c r="B104" s="32" t="s">
        <v>1618</v>
      </c>
      <c r="C104" s="32" t="s">
        <v>1619</v>
      </c>
      <c r="D104" s="32"/>
      <c r="E104" s="32">
        <v>1</v>
      </c>
      <c r="F104" s="32">
        <v>1</v>
      </c>
      <c r="G104" s="32">
        <v>1</v>
      </c>
      <c r="H104" s="18">
        <f t="shared" si="4"/>
        <v>0</v>
      </c>
      <c r="I104" s="18">
        <f t="shared" si="5"/>
        <v>0</v>
      </c>
      <c r="J104" s="39"/>
      <c r="K104" s="39"/>
    </row>
    <row r="105" s="44" customFormat="1" ht="22" customHeight="1" spans="1:11">
      <c r="A105" s="46"/>
      <c r="B105" s="32" t="s">
        <v>1620</v>
      </c>
      <c r="C105" s="32" t="s">
        <v>1621</v>
      </c>
      <c r="D105" s="32">
        <v>1</v>
      </c>
      <c r="E105" s="32">
        <v>1</v>
      </c>
      <c r="F105" s="32">
        <v>1</v>
      </c>
      <c r="G105" s="32"/>
      <c r="H105" s="18">
        <f t="shared" si="4"/>
        <v>0</v>
      </c>
      <c r="I105" s="18">
        <f t="shared" si="5"/>
        <v>0</v>
      </c>
      <c r="J105" s="39"/>
      <c r="K105" s="39"/>
    </row>
    <row r="106" s="44" customFormat="1" ht="22" customHeight="1" spans="1:11">
      <c r="A106" s="46"/>
      <c r="B106" s="32" t="s">
        <v>1622</v>
      </c>
      <c r="C106" s="32" t="s">
        <v>1623</v>
      </c>
      <c r="D106" s="32"/>
      <c r="E106" s="32">
        <v>1</v>
      </c>
      <c r="F106" s="32">
        <v>1</v>
      </c>
      <c r="G106" s="32">
        <v>1</v>
      </c>
      <c r="H106" s="18">
        <f t="shared" si="4"/>
        <v>0</v>
      </c>
      <c r="I106" s="18">
        <f t="shared" si="5"/>
        <v>0</v>
      </c>
      <c r="J106" s="39"/>
      <c r="K106" s="39"/>
    </row>
    <row r="107" s="44" customFormat="1" ht="22" customHeight="1" spans="1:11">
      <c r="A107" s="46"/>
      <c r="B107" s="32" t="s">
        <v>1624</v>
      </c>
      <c r="C107" s="32" t="s">
        <v>1625</v>
      </c>
      <c r="D107" s="32"/>
      <c r="E107" s="32">
        <v>1</v>
      </c>
      <c r="F107" s="32">
        <v>1</v>
      </c>
      <c r="G107" s="32">
        <v>1</v>
      </c>
      <c r="H107" s="18">
        <f t="shared" si="4"/>
        <v>0</v>
      </c>
      <c r="I107" s="18">
        <f t="shared" si="5"/>
        <v>0</v>
      </c>
      <c r="J107" s="39"/>
      <c r="K107" s="39"/>
    </row>
    <row r="108" s="44" customFormat="1" ht="22" customHeight="1" spans="1:11">
      <c r="A108" s="46"/>
      <c r="B108" s="32" t="s">
        <v>1626</v>
      </c>
      <c r="C108" s="32" t="s">
        <v>1627</v>
      </c>
      <c r="D108" s="32">
        <v>1</v>
      </c>
      <c r="E108" s="32">
        <v>1</v>
      </c>
      <c r="F108" s="32">
        <v>1</v>
      </c>
      <c r="G108" s="32"/>
      <c r="H108" s="18">
        <f t="shared" si="4"/>
        <v>0</v>
      </c>
      <c r="I108" s="18">
        <f t="shared" si="5"/>
        <v>0</v>
      </c>
      <c r="J108" s="39"/>
      <c r="K108" s="39"/>
    </row>
    <row r="109" s="44" customFormat="1" ht="22" customHeight="1" spans="1:11">
      <c r="A109" s="47"/>
      <c r="B109" s="32" t="s">
        <v>1628</v>
      </c>
      <c r="C109" s="32" t="s">
        <v>1629</v>
      </c>
      <c r="D109" s="32">
        <v>1</v>
      </c>
      <c r="E109" s="32">
        <v>1</v>
      </c>
      <c r="F109" s="32">
        <v>1</v>
      </c>
      <c r="G109" s="32"/>
      <c r="H109" s="18">
        <f t="shared" si="4"/>
        <v>0</v>
      </c>
      <c r="I109" s="18">
        <f t="shared" si="5"/>
        <v>0</v>
      </c>
      <c r="J109" s="39"/>
      <c r="K109" s="39"/>
    </row>
    <row r="110" s="44" customFormat="1" ht="22" customHeight="1" spans="1:9">
      <c r="A110" s="48" t="s">
        <v>209</v>
      </c>
      <c r="B110" s="48"/>
      <c r="C110" s="48"/>
      <c r="D110" s="48">
        <f t="shared" ref="D110:I110" si="6">SUM(D6:D109)</f>
        <v>79</v>
      </c>
      <c r="E110" s="48">
        <f t="shared" si="6"/>
        <v>98</v>
      </c>
      <c r="F110" s="48">
        <f t="shared" si="6"/>
        <v>52</v>
      </c>
      <c r="G110" s="48">
        <f t="shared" si="6"/>
        <v>83</v>
      </c>
      <c r="H110" s="48">
        <f t="shared" si="6"/>
        <v>0</v>
      </c>
      <c r="I110" s="48">
        <f t="shared" si="6"/>
        <v>0</v>
      </c>
    </row>
  </sheetData>
  <mergeCells count="13">
    <mergeCell ref="A1:K1"/>
    <mergeCell ref="A2:K2"/>
    <mergeCell ref="A3:A5"/>
    <mergeCell ref="A6:A32"/>
    <mergeCell ref="A33:A59"/>
    <mergeCell ref="A60:A85"/>
    <mergeCell ref="A86:A109"/>
    <mergeCell ref="B3:B5"/>
    <mergeCell ref="C3:C5"/>
    <mergeCell ref="H3:H5"/>
    <mergeCell ref="I3:I5"/>
    <mergeCell ref="J3:J5"/>
    <mergeCell ref="K3:K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workbookViewId="0">
      <selection activeCell="A2" sqref="A2:H2"/>
    </sheetView>
  </sheetViews>
  <sheetFormatPr defaultColWidth="9" defaultRowHeight="13.5" outlineLevelCol="7"/>
  <cols>
    <col min="3" max="3" width="12.25" customWidth="1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9" customHeight="1" spans="1:8">
      <c r="A3" s="6" t="s">
        <v>2</v>
      </c>
      <c r="B3" s="6" t="s">
        <v>3</v>
      </c>
      <c r="C3" s="6" t="s">
        <v>4</v>
      </c>
      <c r="D3" s="7" t="s">
        <v>1630</v>
      </c>
      <c r="E3" s="9" t="s">
        <v>9</v>
      </c>
      <c r="F3" s="15" t="s">
        <v>10</v>
      </c>
      <c r="G3" s="15" t="s">
        <v>11</v>
      </c>
      <c r="H3" s="15" t="s">
        <v>12</v>
      </c>
    </row>
    <row r="4" s="1" customFormat="1" ht="29" customHeight="1" spans="1:8">
      <c r="A4" s="10"/>
      <c r="B4" s="10"/>
      <c r="C4" s="10"/>
      <c r="D4" s="7" t="s">
        <v>1631</v>
      </c>
      <c r="E4" s="9"/>
      <c r="F4" s="15"/>
      <c r="G4" s="15"/>
      <c r="H4" s="15"/>
    </row>
    <row r="5" s="1" customFormat="1" ht="29" customHeight="1" spans="1:8">
      <c r="A5" s="10"/>
      <c r="B5" s="10"/>
      <c r="C5" s="10"/>
      <c r="D5" s="6"/>
      <c r="E5" s="16"/>
      <c r="F5" s="17"/>
      <c r="G5" s="17"/>
      <c r="H5" s="17"/>
    </row>
    <row r="6" ht="22" customHeight="1" spans="1:8">
      <c r="A6" s="41" t="s">
        <v>1632</v>
      </c>
      <c r="B6" s="18" t="s">
        <v>1633</v>
      </c>
      <c r="C6" s="18" t="s">
        <v>1634</v>
      </c>
      <c r="D6" s="18">
        <v>1</v>
      </c>
      <c r="E6" s="18">
        <f>$D$5*D6</f>
        <v>0</v>
      </c>
      <c r="F6" s="18">
        <f>E6*0.8</f>
        <v>0</v>
      </c>
      <c r="G6" s="18"/>
      <c r="H6" s="18"/>
    </row>
    <row r="7" ht="22" customHeight="1" spans="1:8">
      <c r="A7" s="42"/>
      <c r="B7" s="18" t="s">
        <v>1635</v>
      </c>
      <c r="C7" s="18" t="s">
        <v>1636</v>
      </c>
      <c r="D7" s="18">
        <v>1</v>
      </c>
      <c r="E7" s="18">
        <f t="shared" ref="E7:E38" si="0">$D$5*D7</f>
        <v>0</v>
      </c>
      <c r="F7" s="18">
        <f t="shared" ref="F7:F38" si="1">E7*0.8</f>
        <v>0</v>
      </c>
      <c r="G7" s="18"/>
      <c r="H7" s="18"/>
    </row>
    <row r="8" ht="22" customHeight="1" spans="1:8">
      <c r="A8" s="42"/>
      <c r="B8" s="18" t="s">
        <v>1637</v>
      </c>
      <c r="C8" s="18" t="s">
        <v>1638</v>
      </c>
      <c r="D8" s="18">
        <v>1</v>
      </c>
      <c r="E8" s="18">
        <f t="shared" si="0"/>
        <v>0</v>
      </c>
      <c r="F8" s="18">
        <f t="shared" si="1"/>
        <v>0</v>
      </c>
      <c r="G8" s="18"/>
      <c r="H8" s="18"/>
    </row>
    <row r="9" ht="22" customHeight="1" spans="1:8">
      <c r="A9" s="42"/>
      <c r="B9" s="18" t="s">
        <v>1639</v>
      </c>
      <c r="C9" s="18" t="s">
        <v>1640</v>
      </c>
      <c r="D9" s="18">
        <v>1</v>
      </c>
      <c r="E9" s="18">
        <f t="shared" si="0"/>
        <v>0</v>
      </c>
      <c r="F9" s="18">
        <f t="shared" si="1"/>
        <v>0</v>
      </c>
      <c r="G9" s="18"/>
      <c r="H9" s="18"/>
    </row>
    <row r="10" ht="22" customHeight="1" spans="1:8">
      <c r="A10" s="42"/>
      <c r="B10" s="18" t="s">
        <v>1641</v>
      </c>
      <c r="C10" s="18" t="s">
        <v>1642</v>
      </c>
      <c r="D10" s="18">
        <v>1</v>
      </c>
      <c r="E10" s="18">
        <f t="shared" si="0"/>
        <v>0</v>
      </c>
      <c r="F10" s="18">
        <f t="shared" si="1"/>
        <v>0</v>
      </c>
      <c r="G10" s="18"/>
      <c r="H10" s="18"/>
    </row>
    <row r="11" ht="22" customHeight="1" spans="1:8">
      <c r="A11" s="42"/>
      <c r="B11" s="18" t="s">
        <v>1643</v>
      </c>
      <c r="C11" s="18" t="s">
        <v>1644</v>
      </c>
      <c r="D11" s="18">
        <v>1</v>
      </c>
      <c r="E11" s="18">
        <f t="shared" si="0"/>
        <v>0</v>
      </c>
      <c r="F11" s="18">
        <f t="shared" si="1"/>
        <v>0</v>
      </c>
      <c r="G11" s="18"/>
      <c r="H11" s="18"/>
    </row>
    <row r="12" ht="22" customHeight="1" spans="1:8">
      <c r="A12" s="42"/>
      <c r="B12" s="18" t="s">
        <v>1645</v>
      </c>
      <c r="C12" s="18" t="s">
        <v>1646</v>
      </c>
      <c r="D12" s="18">
        <v>1</v>
      </c>
      <c r="E12" s="18">
        <f t="shared" si="0"/>
        <v>0</v>
      </c>
      <c r="F12" s="18">
        <f t="shared" si="1"/>
        <v>0</v>
      </c>
      <c r="G12" s="18"/>
      <c r="H12" s="18"/>
    </row>
    <row r="13" ht="22" customHeight="1" spans="1:8">
      <c r="A13" s="42"/>
      <c r="B13" s="18" t="s">
        <v>1647</v>
      </c>
      <c r="C13" s="18" t="s">
        <v>1648</v>
      </c>
      <c r="D13" s="18">
        <v>1</v>
      </c>
      <c r="E13" s="18">
        <f t="shared" si="0"/>
        <v>0</v>
      </c>
      <c r="F13" s="18">
        <f t="shared" si="1"/>
        <v>0</v>
      </c>
      <c r="G13" s="18"/>
      <c r="H13" s="18"/>
    </row>
    <row r="14" ht="22" customHeight="1" spans="1:8">
      <c r="A14" s="42"/>
      <c r="B14" s="18" t="s">
        <v>1649</v>
      </c>
      <c r="C14" s="18" t="s">
        <v>1650</v>
      </c>
      <c r="D14" s="18">
        <v>1</v>
      </c>
      <c r="E14" s="18">
        <f t="shared" si="0"/>
        <v>0</v>
      </c>
      <c r="F14" s="18">
        <f t="shared" si="1"/>
        <v>0</v>
      </c>
      <c r="G14" s="18"/>
      <c r="H14" s="18"/>
    </row>
    <row r="15" ht="22" customHeight="1" spans="1:8">
      <c r="A15" s="42"/>
      <c r="B15" s="18" t="s">
        <v>1651</v>
      </c>
      <c r="C15" s="18" t="s">
        <v>1652</v>
      </c>
      <c r="D15" s="18">
        <v>1</v>
      </c>
      <c r="E15" s="18">
        <f t="shared" si="0"/>
        <v>0</v>
      </c>
      <c r="F15" s="18">
        <f t="shared" si="1"/>
        <v>0</v>
      </c>
      <c r="G15" s="18"/>
      <c r="H15" s="18"/>
    </row>
    <row r="16" ht="22" customHeight="1" spans="1:8">
      <c r="A16" s="42"/>
      <c r="B16" s="18" t="s">
        <v>1653</v>
      </c>
      <c r="C16" s="18" t="s">
        <v>1654</v>
      </c>
      <c r="D16" s="18">
        <v>1</v>
      </c>
      <c r="E16" s="18">
        <f t="shared" si="0"/>
        <v>0</v>
      </c>
      <c r="F16" s="18">
        <f t="shared" si="1"/>
        <v>0</v>
      </c>
      <c r="G16" s="18"/>
      <c r="H16" s="18"/>
    </row>
    <row r="17" ht="22" customHeight="1" spans="1:8">
      <c r="A17" s="42"/>
      <c r="B17" s="18" t="s">
        <v>1655</v>
      </c>
      <c r="C17" s="18" t="s">
        <v>1656</v>
      </c>
      <c r="D17" s="18">
        <v>1</v>
      </c>
      <c r="E17" s="18">
        <f t="shared" si="0"/>
        <v>0</v>
      </c>
      <c r="F17" s="18">
        <f t="shared" si="1"/>
        <v>0</v>
      </c>
      <c r="G17" s="18"/>
      <c r="H17" s="18"/>
    </row>
    <row r="18" ht="22" customHeight="1" spans="1:8">
      <c r="A18" s="42"/>
      <c r="B18" s="18" t="s">
        <v>1657</v>
      </c>
      <c r="C18" s="18" t="s">
        <v>1658</v>
      </c>
      <c r="D18" s="18">
        <v>1</v>
      </c>
      <c r="E18" s="18">
        <f t="shared" si="0"/>
        <v>0</v>
      </c>
      <c r="F18" s="18">
        <f t="shared" si="1"/>
        <v>0</v>
      </c>
      <c r="G18" s="18"/>
      <c r="H18" s="18"/>
    </row>
    <row r="19" ht="22" customHeight="1" spans="1:8">
      <c r="A19" s="42"/>
      <c r="B19" s="18" t="s">
        <v>1659</v>
      </c>
      <c r="C19" s="18" t="s">
        <v>1660</v>
      </c>
      <c r="D19" s="18">
        <v>1</v>
      </c>
      <c r="E19" s="18">
        <f t="shared" si="0"/>
        <v>0</v>
      </c>
      <c r="F19" s="18">
        <f t="shared" si="1"/>
        <v>0</v>
      </c>
      <c r="G19" s="18"/>
      <c r="H19" s="18"/>
    </row>
    <row r="20" ht="22" customHeight="1" spans="1:8">
      <c r="A20" s="42"/>
      <c r="B20" s="18" t="s">
        <v>1661</v>
      </c>
      <c r="C20" s="18" t="s">
        <v>1662</v>
      </c>
      <c r="D20" s="18">
        <v>1</v>
      </c>
      <c r="E20" s="18">
        <f t="shared" si="0"/>
        <v>0</v>
      </c>
      <c r="F20" s="18">
        <f t="shared" si="1"/>
        <v>0</v>
      </c>
      <c r="G20" s="18"/>
      <c r="H20" s="18"/>
    </row>
    <row r="21" ht="22" customHeight="1" spans="1:8">
      <c r="A21" s="42"/>
      <c r="B21" s="18" t="s">
        <v>1663</v>
      </c>
      <c r="C21" s="18" t="s">
        <v>1664</v>
      </c>
      <c r="D21" s="18">
        <v>1</v>
      </c>
      <c r="E21" s="18">
        <f t="shared" si="0"/>
        <v>0</v>
      </c>
      <c r="F21" s="18">
        <f t="shared" si="1"/>
        <v>0</v>
      </c>
      <c r="G21" s="18"/>
      <c r="H21" s="18"/>
    </row>
    <row r="22" ht="22" customHeight="1" spans="1:8">
      <c r="A22" s="42"/>
      <c r="B22" s="18" t="s">
        <v>1665</v>
      </c>
      <c r="C22" s="18" t="s">
        <v>1666</v>
      </c>
      <c r="D22" s="18">
        <v>1</v>
      </c>
      <c r="E22" s="18">
        <f t="shared" si="0"/>
        <v>0</v>
      </c>
      <c r="F22" s="18">
        <f t="shared" si="1"/>
        <v>0</v>
      </c>
      <c r="G22" s="18"/>
      <c r="H22" s="18"/>
    </row>
    <row r="23" ht="22" customHeight="1" spans="1:8">
      <c r="A23" s="42"/>
      <c r="B23" s="18" t="s">
        <v>1667</v>
      </c>
      <c r="C23" s="18" t="s">
        <v>1668</v>
      </c>
      <c r="D23" s="18">
        <v>1</v>
      </c>
      <c r="E23" s="18">
        <f t="shared" si="0"/>
        <v>0</v>
      </c>
      <c r="F23" s="18">
        <f t="shared" si="1"/>
        <v>0</v>
      </c>
      <c r="G23" s="18"/>
      <c r="H23" s="18"/>
    </row>
    <row r="24" ht="22" customHeight="1" spans="1:8">
      <c r="A24" s="43"/>
      <c r="B24" s="18" t="s">
        <v>1669</v>
      </c>
      <c r="C24" s="18" t="s">
        <v>1670</v>
      </c>
      <c r="D24" s="18">
        <v>1</v>
      </c>
      <c r="E24" s="18">
        <f t="shared" si="0"/>
        <v>0</v>
      </c>
      <c r="F24" s="18">
        <f t="shared" si="1"/>
        <v>0</v>
      </c>
      <c r="G24" s="18"/>
      <c r="H24" s="18"/>
    </row>
    <row r="25" ht="22" customHeight="1" spans="1:8">
      <c r="A25" s="41" t="s">
        <v>1671</v>
      </c>
      <c r="B25" s="18" t="s">
        <v>1672</v>
      </c>
      <c r="C25" s="18" t="s">
        <v>1673</v>
      </c>
      <c r="D25" s="18">
        <v>1</v>
      </c>
      <c r="E25" s="18">
        <f t="shared" si="0"/>
        <v>0</v>
      </c>
      <c r="F25" s="18">
        <f t="shared" si="1"/>
        <v>0</v>
      </c>
      <c r="G25" s="18"/>
      <c r="H25" s="18"/>
    </row>
    <row r="26" ht="22" customHeight="1" spans="1:8">
      <c r="A26" s="42"/>
      <c r="B26" s="18" t="s">
        <v>1674</v>
      </c>
      <c r="C26" s="18" t="s">
        <v>1675</v>
      </c>
      <c r="D26" s="18">
        <v>1</v>
      </c>
      <c r="E26" s="18">
        <f t="shared" si="0"/>
        <v>0</v>
      </c>
      <c r="F26" s="18">
        <f t="shared" si="1"/>
        <v>0</v>
      </c>
      <c r="G26" s="18"/>
      <c r="H26" s="18"/>
    </row>
    <row r="27" ht="22" customHeight="1" spans="1:8">
      <c r="A27" s="42"/>
      <c r="B27" s="18" t="s">
        <v>1676</v>
      </c>
      <c r="C27" s="18" t="s">
        <v>1677</v>
      </c>
      <c r="D27" s="18">
        <v>1</v>
      </c>
      <c r="E27" s="18">
        <f t="shared" si="0"/>
        <v>0</v>
      </c>
      <c r="F27" s="18">
        <f t="shared" si="1"/>
        <v>0</v>
      </c>
      <c r="G27" s="18"/>
      <c r="H27" s="18"/>
    </row>
    <row r="28" ht="22" customHeight="1" spans="1:8">
      <c r="A28" s="42"/>
      <c r="B28" s="18" t="s">
        <v>1678</v>
      </c>
      <c r="C28" s="18" t="s">
        <v>1679</v>
      </c>
      <c r="D28" s="18">
        <v>1</v>
      </c>
      <c r="E28" s="18">
        <f t="shared" si="0"/>
        <v>0</v>
      </c>
      <c r="F28" s="18">
        <f t="shared" si="1"/>
        <v>0</v>
      </c>
      <c r="G28" s="18"/>
      <c r="H28" s="18"/>
    </row>
    <row r="29" ht="22" customHeight="1" spans="1:8">
      <c r="A29" s="42"/>
      <c r="B29" s="18" t="s">
        <v>1680</v>
      </c>
      <c r="C29" s="18" t="s">
        <v>1681</v>
      </c>
      <c r="D29" s="18">
        <v>1</v>
      </c>
      <c r="E29" s="18">
        <f t="shared" si="0"/>
        <v>0</v>
      </c>
      <c r="F29" s="18">
        <f t="shared" si="1"/>
        <v>0</v>
      </c>
      <c r="G29" s="18"/>
      <c r="H29" s="18"/>
    </row>
    <row r="30" ht="22" customHeight="1" spans="1:8">
      <c r="A30" s="42"/>
      <c r="B30" s="18" t="s">
        <v>1682</v>
      </c>
      <c r="C30" s="18" t="s">
        <v>1683</v>
      </c>
      <c r="D30" s="18">
        <v>1</v>
      </c>
      <c r="E30" s="18">
        <f t="shared" si="0"/>
        <v>0</v>
      </c>
      <c r="F30" s="18">
        <f t="shared" si="1"/>
        <v>0</v>
      </c>
      <c r="G30" s="18"/>
      <c r="H30" s="18"/>
    </row>
    <row r="31" ht="22" customHeight="1" spans="1:8">
      <c r="A31" s="42"/>
      <c r="B31" s="18" t="s">
        <v>1684</v>
      </c>
      <c r="C31" s="18" t="s">
        <v>1685</v>
      </c>
      <c r="D31" s="18">
        <v>1</v>
      </c>
      <c r="E31" s="18">
        <f t="shared" si="0"/>
        <v>0</v>
      </c>
      <c r="F31" s="18">
        <f t="shared" si="1"/>
        <v>0</v>
      </c>
      <c r="G31" s="18"/>
      <c r="H31" s="18"/>
    </row>
    <row r="32" ht="22" customHeight="1" spans="1:8">
      <c r="A32" s="42"/>
      <c r="B32" s="18" t="s">
        <v>1686</v>
      </c>
      <c r="C32" s="18" t="s">
        <v>1687</v>
      </c>
      <c r="D32" s="18">
        <v>1</v>
      </c>
      <c r="E32" s="18">
        <f t="shared" si="0"/>
        <v>0</v>
      </c>
      <c r="F32" s="18">
        <f t="shared" si="1"/>
        <v>0</v>
      </c>
      <c r="G32" s="18"/>
      <c r="H32" s="18"/>
    </row>
    <row r="33" ht="22" customHeight="1" spans="1:8">
      <c r="A33" s="42"/>
      <c r="B33" s="18" t="s">
        <v>1688</v>
      </c>
      <c r="C33" s="18" t="s">
        <v>1689</v>
      </c>
      <c r="D33" s="18">
        <v>1</v>
      </c>
      <c r="E33" s="18">
        <f t="shared" si="0"/>
        <v>0</v>
      </c>
      <c r="F33" s="18">
        <f t="shared" si="1"/>
        <v>0</v>
      </c>
      <c r="G33" s="18"/>
      <c r="H33" s="18"/>
    </row>
    <row r="34" ht="22" customHeight="1" spans="1:8">
      <c r="A34" s="42"/>
      <c r="B34" s="18" t="s">
        <v>1690</v>
      </c>
      <c r="C34" s="18" t="s">
        <v>1691</v>
      </c>
      <c r="D34" s="18">
        <v>1</v>
      </c>
      <c r="E34" s="18">
        <f t="shared" si="0"/>
        <v>0</v>
      </c>
      <c r="F34" s="18">
        <f t="shared" si="1"/>
        <v>0</v>
      </c>
      <c r="G34" s="18"/>
      <c r="H34" s="18"/>
    </row>
    <row r="35" ht="22" customHeight="1" spans="1:8">
      <c r="A35" s="42"/>
      <c r="B35" s="18" t="s">
        <v>1692</v>
      </c>
      <c r="C35" s="18" t="s">
        <v>1693</v>
      </c>
      <c r="D35" s="18">
        <v>1</v>
      </c>
      <c r="E35" s="18">
        <f t="shared" si="0"/>
        <v>0</v>
      </c>
      <c r="F35" s="18">
        <f t="shared" si="1"/>
        <v>0</v>
      </c>
      <c r="G35" s="18"/>
      <c r="H35" s="18"/>
    </row>
    <row r="36" ht="22" customHeight="1" spans="1:8">
      <c r="A36" s="42"/>
      <c r="B36" s="18" t="s">
        <v>1694</v>
      </c>
      <c r="C36" s="18" t="s">
        <v>1695</v>
      </c>
      <c r="D36" s="18">
        <v>1</v>
      </c>
      <c r="E36" s="18">
        <f t="shared" si="0"/>
        <v>0</v>
      </c>
      <c r="F36" s="18">
        <f t="shared" si="1"/>
        <v>0</v>
      </c>
      <c r="G36" s="18"/>
      <c r="H36" s="18"/>
    </row>
    <row r="37" ht="22" customHeight="1" spans="1:8">
      <c r="A37" s="42"/>
      <c r="B37" s="18" t="s">
        <v>1696</v>
      </c>
      <c r="C37" s="18" t="s">
        <v>1697</v>
      </c>
      <c r="D37" s="18">
        <v>1</v>
      </c>
      <c r="E37" s="18">
        <f t="shared" si="0"/>
        <v>0</v>
      </c>
      <c r="F37" s="18">
        <f t="shared" si="1"/>
        <v>0</v>
      </c>
      <c r="G37" s="18"/>
      <c r="H37" s="18"/>
    </row>
    <row r="38" ht="22" customHeight="1" spans="1:8">
      <c r="A38" s="42"/>
      <c r="B38" s="18" t="s">
        <v>1698</v>
      </c>
      <c r="C38" s="18" t="s">
        <v>1699</v>
      </c>
      <c r="D38" s="18">
        <v>1</v>
      </c>
      <c r="E38" s="18">
        <f t="shared" si="0"/>
        <v>0</v>
      </c>
      <c r="F38" s="18">
        <f t="shared" si="1"/>
        <v>0</v>
      </c>
      <c r="G38" s="18"/>
      <c r="H38" s="18"/>
    </row>
    <row r="39" ht="22" customHeight="1" spans="1:8">
      <c r="A39" s="42"/>
      <c r="B39" s="18" t="s">
        <v>1700</v>
      </c>
      <c r="C39" s="18" t="s">
        <v>1701</v>
      </c>
      <c r="D39" s="18">
        <v>1</v>
      </c>
      <c r="E39" s="18">
        <f t="shared" ref="E39:E70" si="2">$D$5*D39</f>
        <v>0</v>
      </c>
      <c r="F39" s="18">
        <f t="shared" ref="F39:F70" si="3">E39*0.8</f>
        <v>0</v>
      </c>
      <c r="G39" s="18"/>
      <c r="H39" s="18"/>
    </row>
    <row r="40" ht="22" customHeight="1" spans="1:8">
      <c r="A40" s="42"/>
      <c r="B40" s="18" t="s">
        <v>1702</v>
      </c>
      <c r="C40" s="18" t="s">
        <v>1703</v>
      </c>
      <c r="D40" s="18">
        <v>1</v>
      </c>
      <c r="E40" s="18">
        <f t="shared" si="2"/>
        <v>0</v>
      </c>
      <c r="F40" s="18">
        <f t="shared" si="3"/>
        <v>0</v>
      </c>
      <c r="G40" s="18"/>
      <c r="H40" s="18"/>
    </row>
    <row r="41" ht="22" customHeight="1" spans="1:8">
      <c r="A41" s="43"/>
      <c r="B41" s="18" t="s">
        <v>1704</v>
      </c>
      <c r="C41" s="18" t="s">
        <v>1705</v>
      </c>
      <c r="D41" s="18">
        <v>1</v>
      </c>
      <c r="E41" s="18">
        <f t="shared" si="2"/>
        <v>0</v>
      </c>
      <c r="F41" s="18">
        <f t="shared" si="3"/>
        <v>0</v>
      </c>
      <c r="G41" s="18"/>
      <c r="H41" s="18"/>
    </row>
    <row r="42" ht="22" customHeight="1" spans="1:8">
      <c r="A42" s="41" t="s">
        <v>1706</v>
      </c>
      <c r="B42" s="18" t="s">
        <v>1707</v>
      </c>
      <c r="C42" s="18" t="s">
        <v>1708</v>
      </c>
      <c r="D42" s="18">
        <v>1</v>
      </c>
      <c r="E42" s="18">
        <f t="shared" si="2"/>
        <v>0</v>
      </c>
      <c r="F42" s="18">
        <f t="shared" si="3"/>
        <v>0</v>
      </c>
      <c r="G42" s="18"/>
      <c r="H42" s="18"/>
    </row>
    <row r="43" ht="22" customHeight="1" spans="1:8">
      <c r="A43" s="42"/>
      <c r="B43" s="18" t="s">
        <v>1709</v>
      </c>
      <c r="C43" s="18" t="s">
        <v>1710</v>
      </c>
      <c r="D43" s="18">
        <v>1</v>
      </c>
      <c r="E43" s="18">
        <f t="shared" si="2"/>
        <v>0</v>
      </c>
      <c r="F43" s="18">
        <f t="shared" si="3"/>
        <v>0</v>
      </c>
      <c r="G43" s="18"/>
      <c r="H43" s="18"/>
    </row>
    <row r="44" ht="22" customHeight="1" spans="1:8">
      <c r="A44" s="42"/>
      <c r="B44" s="18" t="s">
        <v>1711</v>
      </c>
      <c r="C44" s="18" t="s">
        <v>1712</v>
      </c>
      <c r="D44" s="18">
        <v>1</v>
      </c>
      <c r="E44" s="18">
        <f t="shared" si="2"/>
        <v>0</v>
      </c>
      <c r="F44" s="18">
        <f t="shared" si="3"/>
        <v>0</v>
      </c>
      <c r="G44" s="18"/>
      <c r="H44" s="18"/>
    </row>
    <row r="45" ht="22" customHeight="1" spans="1:8">
      <c r="A45" s="42"/>
      <c r="B45" s="18" t="s">
        <v>1713</v>
      </c>
      <c r="C45" s="18" t="s">
        <v>1714</v>
      </c>
      <c r="D45" s="18">
        <v>1</v>
      </c>
      <c r="E45" s="18">
        <f t="shared" si="2"/>
        <v>0</v>
      </c>
      <c r="F45" s="18">
        <f t="shared" si="3"/>
        <v>0</v>
      </c>
      <c r="G45" s="18"/>
      <c r="H45" s="18"/>
    </row>
    <row r="46" ht="22" customHeight="1" spans="1:8">
      <c r="A46" s="42"/>
      <c r="B46" s="18" t="s">
        <v>1715</v>
      </c>
      <c r="C46" s="18" t="s">
        <v>1716</v>
      </c>
      <c r="D46" s="18">
        <v>1</v>
      </c>
      <c r="E46" s="18">
        <f t="shared" si="2"/>
        <v>0</v>
      </c>
      <c r="F46" s="18">
        <f t="shared" si="3"/>
        <v>0</v>
      </c>
      <c r="G46" s="18"/>
      <c r="H46" s="18"/>
    </row>
    <row r="47" ht="22" customHeight="1" spans="1:8">
      <c r="A47" s="42"/>
      <c r="B47" s="18" t="s">
        <v>1717</v>
      </c>
      <c r="C47" s="18" t="s">
        <v>1718</v>
      </c>
      <c r="D47" s="18">
        <v>1</v>
      </c>
      <c r="E47" s="18">
        <f t="shared" si="2"/>
        <v>0</v>
      </c>
      <c r="F47" s="18">
        <f t="shared" si="3"/>
        <v>0</v>
      </c>
      <c r="G47" s="18"/>
      <c r="H47" s="18"/>
    </row>
    <row r="48" ht="22" customHeight="1" spans="1:8">
      <c r="A48" s="42"/>
      <c r="B48" s="18" t="s">
        <v>1719</v>
      </c>
      <c r="C48" s="18" t="s">
        <v>1720</v>
      </c>
      <c r="D48" s="18">
        <v>1</v>
      </c>
      <c r="E48" s="18">
        <f t="shared" si="2"/>
        <v>0</v>
      </c>
      <c r="F48" s="18">
        <f t="shared" si="3"/>
        <v>0</v>
      </c>
      <c r="G48" s="18"/>
      <c r="H48" s="18"/>
    </row>
    <row r="49" ht="22" customHeight="1" spans="1:8">
      <c r="A49" s="42"/>
      <c r="B49" s="18" t="s">
        <v>1721</v>
      </c>
      <c r="C49" s="18" t="s">
        <v>1722</v>
      </c>
      <c r="D49" s="18">
        <v>1</v>
      </c>
      <c r="E49" s="18">
        <f t="shared" si="2"/>
        <v>0</v>
      </c>
      <c r="F49" s="18">
        <f t="shared" si="3"/>
        <v>0</v>
      </c>
      <c r="G49" s="18"/>
      <c r="H49" s="18"/>
    </row>
    <row r="50" ht="22" customHeight="1" spans="1:8">
      <c r="A50" s="42"/>
      <c r="B50" s="18" t="s">
        <v>1723</v>
      </c>
      <c r="C50" s="18" t="s">
        <v>1724</v>
      </c>
      <c r="D50" s="18">
        <v>1</v>
      </c>
      <c r="E50" s="18">
        <f t="shared" si="2"/>
        <v>0</v>
      </c>
      <c r="F50" s="18">
        <f t="shared" si="3"/>
        <v>0</v>
      </c>
      <c r="G50" s="18"/>
      <c r="H50" s="18"/>
    </row>
    <row r="51" ht="22" customHeight="1" spans="1:8">
      <c r="A51" s="42"/>
      <c r="B51" s="18" t="s">
        <v>1725</v>
      </c>
      <c r="C51" s="18" t="s">
        <v>1726</v>
      </c>
      <c r="D51" s="18">
        <v>1</v>
      </c>
      <c r="E51" s="18">
        <f t="shared" si="2"/>
        <v>0</v>
      </c>
      <c r="F51" s="18">
        <f t="shared" si="3"/>
        <v>0</v>
      </c>
      <c r="G51" s="18"/>
      <c r="H51" s="18"/>
    </row>
    <row r="52" ht="22" customHeight="1" spans="1:8">
      <c r="A52" s="42"/>
      <c r="B52" s="18" t="s">
        <v>1727</v>
      </c>
      <c r="C52" s="18" t="s">
        <v>1728</v>
      </c>
      <c r="D52" s="18">
        <v>1</v>
      </c>
      <c r="E52" s="18">
        <f t="shared" si="2"/>
        <v>0</v>
      </c>
      <c r="F52" s="18">
        <f t="shared" si="3"/>
        <v>0</v>
      </c>
      <c r="G52" s="18"/>
      <c r="H52" s="18"/>
    </row>
    <row r="53" ht="22" customHeight="1" spans="1:8">
      <c r="A53" s="42"/>
      <c r="B53" s="18" t="s">
        <v>1729</v>
      </c>
      <c r="C53" s="18" t="s">
        <v>1730</v>
      </c>
      <c r="D53" s="18">
        <v>1</v>
      </c>
      <c r="E53" s="18">
        <f t="shared" si="2"/>
        <v>0</v>
      </c>
      <c r="F53" s="18">
        <f t="shared" si="3"/>
        <v>0</v>
      </c>
      <c r="G53" s="18"/>
      <c r="H53" s="18"/>
    </row>
    <row r="54" ht="22" customHeight="1" spans="1:8">
      <c r="A54" s="42"/>
      <c r="B54" s="18" t="s">
        <v>1731</v>
      </c>
      <c r="C54" s="18" t="s">
        <v>1732</v>
      </c>
      <c r="D54" s="18">
        <v>1</v>
      </c>
      <c r="E54" s="18">
        <f t="shared" si="2"/>
        <v>0</v>
      </c>
      <c r="F54" s="18">
        <f t="shared" si="3"/>
        <v>0</v>
      </c>
      <c r="G54" s="18"/>
      <c r="H54" s="18"/>
    </row>
    <row r="55" ht="22" customHeight="1" spans="1:8">
      <c r="A55" s="42"/>
      <c r="B55" s="18" t="s">
        <v>1733</v>
      </c>
      <c r="C55" s="18" t="s">
        <v>1734</v>
      </c>
      <c r="D55" s="18">
        <v>1</v>
      </c>
      <c r="E55" s="18">
        <f t="shared" si="2"/>
        <v>0</v>
      </c>
      <c r="F55" s="18">
        <f t="shared" si="3"/>
        <v>0</v>
      </c>
      <c r="G55" s="18"/>
      <c r="H55" s="18"/>
    </row>
    <row r="56" ht="22" customHeight="1" spans="1:8">
      <c r="A56" s="42"/>
      <c r="B56" s="18" t="s">
        <v>1735</v>
      </c>
      <c r="C56" s="18" t="s">
        <v>1736</v>
      </c>
      <c r="D56" s="18">
        <v>1</v>
      </c>
      <c r="E56" s="18">
        <f t="shared" si="2"/>
        <v>0</v>
      </c>
      <c r="F56" s="18">
        <f t="shared" si="3"/>
        <v>0</v>
      </c>
      <c r="G56" s="18"/>
      <c r="H56" s="18"/>
    </row>
    <row r="57" ht="22" customHeight="1" spans="1:8">
      <c r="A57" s="42"/>
      <c r="B57" s="18" t="s">
        <v>1737</v>
      </c>
      <c r="C57" s="18" t="s">
        <v>1738</v>
      </c>
      <c r="D57" s="18">
        <v>1</v>
      </c>
      <c r="E57" s="18">
        <f t="shared" si="2"/>
        <v>0</v>
      </c>
      <c r="F57" s="18">
        <f t="shared" si="3"/>
        <v>0</v>
      </c>
      <c r="G57" s="18"/>
      <c r="H57" s="18"/>
    </row>
    <row r="58" ht="22" customHeight="1" spans="1:8">
      <c r="A58" s="42"/>
      <c r="B58" s="18" t="s">
        <v>1739</v>
      </c>
      <c r="C58" s="18" t="s">
        <v>1740</v>
      </c>
      <c r="D58" s="18">
        <v>1</v>
      </c>
      <c r="E58" s="18">
        <f t="shared" si="2"/>
        <v>0</v>
      </c>
      <c r="F58" s="18">
        <f t="shared" si="3"/>
        <v>0</v>
      </c>
      <c r="G58" s="18"/>
      <c r="H58" s="18"/>
    </row>
    <row r="59" ht="22" customHeight="1" spans="1:8">
      <c r="A59" s="42"/>
      <c r="B59" s="18" t="s">
        <v>1741</v>
      </c>
      <c r="C59" s="18" t="s">
        <v>1742</v>
      </c>
      <c r="D59" s="18">
        <v>1</v>
      </c>
      <c r="E59" s="18">
        <f t="shared" si="2"/>
        <v>0</v>
      </c>
      <c r="F59" s="18">
        <f t="shared" si="3"/>
        <v>0</v>
      </c>
      <c r="G59" s="18"/>
      <c r="H59" s="18"/>
    </row>
    <row r="60" ht="22" customHeight="1" spans="1:8">
      <c r="A60" s="42"/>
      <c r="B60" s="18" t="s">
        <v>1612</v>
      </c>
      <c r="C60" s="18" t="s">
        <v>1743</v>
      </c>
      <c r="D60" s="18">
        <v>1</v>
      </c>
      <c r="E60" s="18">
        <f t="shared" si="2"/>
        <v>0</v>
      </c>
      <c r="F60" s="18">
        <f t="shared" si="3"/>
        <v>0</v>
      </c>
      <c r="G60" s="18"/>
      <c r="H60" s="18"/>
    </row>
    <row r="61" ht="22" customHeight="1" spans="1:8">
      <c r="A61" s="42"/>
      <c r="B61" s="18" t="s">
        <v>1744</v>
      </c>
      <c r="C61" s="18" t="s">
        <v>1745</v>
      </c>
      <c r="D61" s="18">
        <v>1</v>
      </c>
      <c r="E61" s="18">
        <f t="shared" si="2"/>
        <v>0</v>
      </c>
      <c r="F61" s="18">
        <f t="shared" si="3"/>
        <v>0</v>
      </c>
      <c r="G61" s="18"/>
      <c r="H61" s="18"/>
    </row>
    <row r="62" ht="22" customHeight="1" spans="1:8">
      <c r="A62" s="42"/>
      <c r="B62" s="18" t="s">
        <v>1746</v>
      </c>
      <c r="C62" s="18" t="s">
        <v>1747</v>
      </c>
      <c r="D62" s="18">
        <v>1</v>
      </c>
      <c r="E62" s="18">
        <f t="shared" si="2"/>
        <v>0</v>
      </c>
      <c r="F62" s="18">
        <f t="shared" si="3"/>
        <v>0</v>
      </c>
      <c r="G62" s="18"/>
      <c r="H62" s="18"/>
    </row>
    <row r="63" ht="22" customHeight="1" spans="1:8">
      <c r="A63" s="42"/>
      <c r="B63" s="18" t="s">
        <v>1748</v>
      </c>
      <c r="C63" s="18" t="s">
        <v>1749</v>
      </c>
      <c r="D63" s="18">
        <v>1</v>
      </c>
      <c r="E63" s="18">
        <f t="shared" si="2"/>
        <v>0</v>
      </c>
      <c r="F63" s="18">
        <f t="shared" si="3"/>
        <v>0</v>
      </c>
      <c r="G63" s="18"/>
      <c r="H63" s="18"/>
    </row>
    <row r="64" ht="22" customHeight="1" spans="1:8">
      <c r="A64" s="42"/>
      <c r="B64" s="18" t="s">
        <v>1750</v>
      </c>
      <c r="C64" s="18" t="s">
        <v>1751</v>
      </c>
      <c r="D64" s="18">
        <v>1</v>
      </c>
      <c r="E64" s="18">
        <f t="shared" si="2"/>
        <v>0</v>
      </c>
      <c r="F64" s="18">
        <f t="shared" si="3"/>
        <v>0</v>
      </c>
      <c r="G64" s="18"/>
      <c r="H64" s="18"/>
    </row>
    <row r="65" ht="22" customHeight="1" spans="1:8">
      <c r="A65" s="42"/>
      <c r="B65" s="18" t="s">
        <v>1752</v>
      </c>
      <c r="C65" s="18" t="s">
        <v>1753</v>
      </c>
      <c r="D65" s="18">
        <v>1</v>
      </c>
      <c r="E65" s="18">
        <f t="shared" si="2"/>
        <v>0</v>
      </c>
      <c r="F65" s="18">
        <f t="shared" si="3"/>
        <v>0</v>
      </c>
      <c r="G65" s="18"/>
      <c r="H65" s="18"/>
    </row>
    <row r="66" ht="22" customHeight="1" spans="1:8">
      <c r="A66" s="42"/>
      <c r="B66" s="18" t="s">
        <v>1754</v>
      </c>
      <c r="C66" s="18" t="s">
        <v>1755</v>
      </c>
      <c r="D66" s="18">
        <v>1</v>
      </c>
      <c r="E66" s="18">
        <f t="shared" si="2"/>
        <v>0</v>
      </c>
      <c r="F66" s="18">
        <f t="shared" si="3"/>
        <v>0</v>
      </c>
      <c r="G66" s="18"/>
      <c r="H66" s="18"/>
    </row>
    <row r="67" ht="22" customHeight="1" spans="1:8">
      <c r="A67" s="42"/>
      <c r="B67" s="18" t="s">
        <v>1756</v>
      </c>
      <c r="C67" s="18" t="s">
        <v>1757</v>
      </c>
      <c r="D67" s="18">
        <v>1</v>
      </c>
      <c r="E67" s="18">
        <f t="shared" si="2"/>
        <v>0</v>
      </c>
      <c r="F67" s="18">
        <f t="shared" si="3"/>
        <v>0</v>
      </c>
      <c r="G67" s="18"/>
      <c r="H67" s="18"/>
    </row>
    <row r="68" ht="22" customHeight="1" spans="1:8">
      <c r="A68" s="42"/>
      <c r="B68" s="18" t="s">
        <v>1758</v>
      </c>
      <c r="C68" s="18" t="s">
        <v>1759</v>
      </c>
      <c r="D68" s="18">
        <v>1</v>
      </c>
      <c r="E68" s="18">
        <f t="shared" si="2"/>
        <v>0</v>
      </c>
      <c r="F68" s="18">
        <f t="shared" si="3"/>
        <v>0</v>
      </c>
      <c r="G68" s="18"/>
      <c r="H68" s="18"/>
    </row>
    <row r="69" ht="22" customHeight="1" spans="1:8">
      <c r="A69" s="42"/>
      <c r="B69" s="18" t="s">
        <v>1760</v>
      </c>
      <c r="C69" s="18" t="s">
        <v>1761</v>
      </c>
      <c r="D69" s="18">
        <v>1</v>
      </c>
      <c r="E69" s="18">
        <f t="shared" si="2"/>
        <v>0</v>
      </c>
      <c r="F69" s="18">
        <f t="shared" si="3"/>
        <v>0</v>
      </c>
      <c r="G69" s="18"/>
      <c r="H69" s="18"/>
    </row>
    <row r="70" ht="22" customHeight="1" spans="1:8">
      <c r="A70" s="43"/>
      <c r="B70" s="18" t="s">
        <v>1762</v>
      </c>
      <c r="C70" s="18" t="s">
        <v>1763</v>
      </c>
      <c r="D70" s="18">
        <v>1</v>
      </c>
      <c r="E70" s="18">
        <f t="shared" si="2"/>
        <v>0</v>
      </c>
      <c r="F70" s="18">
        <f t="shared" si="3"/>
        <v>0</v>
      </c>
      <c r="G70" s="18"/>
      <c r="H70" s="18"/>
    </row>
    <row r="71" ht="22" customHeight="1" spans="1:8">
      <c r="A71" s="41" t="s">
        <v>1764</v>
      </c>
      <c r="B71" s="18" t="s">
        <v>1765</v>
      </c>
      <c r="C71" s="18" t="s">
        <v>1766</v>
      </c>
      <c r="D71" s="18">
        <v>1</v>
      </c>
      <c r="E71" s="18">
        <f t="shared" ref="E71:E86" si="4">$D$5*D71</f>
        <v>0</v>
      </c>
      <c r="F71" s="18">
        <f t="shared" ref="F71:F86" si="5">E71*0.8</f>
        <v>0</v>
      </c>
      <c r="G71" s="18"/>
      <c r="H71" s="18"/>
    </row>
    <row r="72" ht="22" customHeight="1" spans="1:8">
      <c r="A72" s="42"/>
      <c r="B72" s="18" t="s">
        <v>1767</v>
      </c>
      <c r="C72" s="18" t="s">
        <v>1768</v>
      </c>
      <c r="D72" s="18">
        <v>1</v>
      </c>
      <c r="E72" s="18">
        <f t="shared" si="4"/>
        <v>0</v>
      </c>
      <c r="F72" s="18">
        <f t="shared" si="5"/>
        <v>0</v>
      </c>
      <c r="G72" s="18"/>
      <c r="H72" s="18"/>
    </row>
    <row r="73" ht="22" customHeight="1" spans="1:8">
      <c r="A73" s="42"/>
      <c r="B73" s="18" t="s">
        <v>1769</v>
      </c>
      <c r="C73" s="18" t="s">
        <v>1770</v>
      </c>
      <c r="D73" s="18">
        <v>1</v>
      </c>
      <c r="E73" s="18">
        <f t="shared" si="4"/>
        <v>0</v>
      </c>
      <c r="F73" s="18">
        <f t="shared" si="5"/>
        <v>0</v>
      </c>
      <c r="G73" s="18"/>
      <c r="H73" s="18"/>
    </row>
    <row r="74" ht="22" customHeight="1" spans="1:8">
      <c r="A74" s="42"/>
      <c r="B74" s="18" t="s">
        <v>1771</v>
      </c>
      <c r="C74" s="18" t="s">
        <v>1772</v>
      </c>
      <c r="D74" s="18">
        <v>1</v>
      </c>
      <c r="E74" s="18">
        <f t="shared" si="4"/>
        <v>0</v>
      </c>
      <c r="F74" s="18">
        <f t="shared" si="5"/>
        <v>0</v>
      </c>
      <c r="G74" s="18"/>
      <c r="H74" s="18"/>
    </row>
    <row r="75" ht="22" customHeight="1" spans="1:8">
      <c r="A75" s="42"/>
      <c r="B75" s="18" t="s">
        <v>1773</v>
      </c>
      <c r="C75" s="18" t="s">
        <v>1774</v>
      </c>
      <c r="D75" s="18">
        <v>1</v>
      </c>
      <c r="E75" s="18">
        <f t="shared" si="4"/>
        <v>0</v>
      </c>
      <c r="F75" s="18">
        <f t="shared" si="5"/>
        <v>0</v>
      </c>
      <c r="G75" s="18"/>
      <c r="H75" s="18"/>
    </row>
    <row r="76" ht="22" customHeight="1" spans="1:8">
      <c r="A76" s="42"/>
      <c r="B76" s="18" t="s">
        <v>1775</v>
      </c>
      <c r="C76" s="18" t="s">
        <v>1776</v>
      </c>
      <c r="D76" s="18">
        <v>1</v>
      </c>
      <c r="E76" s="18">
        <f t="shared" si="4"/>
        <v>0</v>
      </c>
      <c r="F76" s="18">
        <f t="shared" si="5"/>
        <v>0</v>
      </c>
      <c r="G76" s="18"/>
      <c r="H76" s="18"/>
    </row>
    <row r="77" ht="22" customHeight="1" spans="1:8">
      <c r="A77" s="42"/>
      <c r="B77" s="18" t="s">
        <v>1777</v>
      </c>
      <c r="C77" s="18" t="s">
        <v>1778</v>
      </c>
      <c r="D77" s="18">
        <v>1</v>
      </c>
      <c r="E77" s="18">
        <f t="shared" si="4"/>
        <v>0</v>
      </c>
      <c r="F77" s="18">
        <f t="shared" si="5"/>
        <v>0</v>
      </c>
      <c r="G77" s="18"/>
      <c r="H77" s="18"/>
    </row>
    <row r="78" ht="22" customHeight="1" spans="1:8">
      <c r="A78" s="42"/>
      <c r="B78" s="18" t="s">
        <v>1779</v>
      </c>
      <c r="C78" s="18" t="s">
        <v>1780</v>
      </c>
      <c r="D78" s="18">
        <v>1</v>
      </c>
      <c r="E78" s="18">
        <f t="shared" si="4"/>
        <v>0</v>
      </c>
      <c r="F78" s="18">
        <f t="shared" si="5"/>
        <v>0</v>
      </c>
      <c r="G78" s="18"/>
      <c r="H78" s="18"/>
    </row>
    <row r="79" ht="22" customHeight="1" spans="1:8">
      <c r="A79" s="42"/>
      <c r="B79" s="18" t="s">
        <v>1781</v>
      </c>
      <c r="C79" s="18" t="s">
        <v>1782</v>
      </c>
      <c r="D79" s="18">
        <v>1</v>
      </c>
      <c r="E79" s="18">
        <f t="shared" si="4"/>
        <v>0</v>
      </c>
      <c r="F79" s="18">
        <f t="shared" si="5"/>
        <v>0</v>
      </c>
      <c r="G79" s="18"/>
      <c r="H79" s="18"/>
    </row>
    <row r="80" ht="22" customHeight="1" spans="1:8">
      <c r="A80" s="42"/>
      <c r="B80" s="18" t="s">
        <v>1783</v>
      </c>
      <c r="C80" s="18" t="s">
        <v>1784</v>
      </c>
      <c r="D80" s="18">
        <v>1</v>
      </c>
      <c r="E80" s="18">
        <f t="shared" si="4"/>
        <v>0</v>
      </c>
      <c r="F80" s="18">
        <f t="shared" si="5"/>
        <v>0</v>
      </c>
      <c r="G80" s="18"/>
      <c r="H80" s="18"/>
    </row>
    <row r="81" ht="22" customHeight="1" spans="1:8">
      <c r="A81" s="42"/>
      <c r="B81" s="18" t="s">
        <v>1785</v>
      </c>
      <c r="C81" s="18" t="s">
        <v>1786</v>
      </c>
      <c r="D81" s="18">
        <v>1</v>
      </c>
      <c r="E81" s="18">
        <f t="shared" si="4"/>
        <v>0</v>
      </c>
      <c r="F81" s="18">
        <f t="shared" si="5"/>
        <v>0</v>
      </c>
      <c r="G81" s="18"/>
      <c r="H81" s="18"/>
    </row>
    <row r="82" ht="22" customHeight="1" spans="1:8">
      <c r="A82" s="42"/>
      <c r="B82" s="18" t="s">
        <v>1787</v>
      </c>
      <c r="C82" s="18" t="s">
        <v>1788</v>
      </c>
      <c r="D82" s="18">
        <v>1</v>
      </c>
      <c r="E82" s="18">
        <f t="shared" si="4"/>
        <v>0</v>
      </c>
      <c r="F82" s="18">
        <f t="shared" si="5"/>
        <v>0</v>
      </c>
      <c r="G82" s="18"/>
      <c r="H82" s="18"/>
    </row>
    <row r="83" ht="22" customHeight="1" spans="1:8">
      <c r="A83" s="42"/>
      <c r="B83" s="18" t="s">
        <v>1789</v>
      </c>
      <c r="C83" s="18" t="s">
        <v>1790</v>
      </c>
      <c r="D83" s="18">
        <v>1</v>
      </c>
      <c r="E83" s="18">
        <f t="shared" si="4"/>
        <v>0</v>
      </c>
      <c r="F83" s="18">
        <f t="shared" si="5"/>
        <v>0</v>
      </c>
      <c r="G83" s="18"/>
      <c r="H83" s="18"/>
    </row>
    <row r="84" ht="22" customHeight="1" spans="1:8">
      <c r="A84" s="42"/>
      <c r="B84" s="18" t="s">
        <v>1791</v>
      </c>
      <c r="C84" s="18" t="s">
        <v>1792</v>
      </c>
      <c r="D84" s="18">
        <v>1</v>
      </c>
      <c r="E84" s="18">
        <f t="shared" si="4"/>
        <v>0</v>
      </c>
      <c r="F84" s="18">
        <f t="shared" si="5"/>
        <v>0</v>
      </c>
      <c r="G84" s="18"/>
      <c r="H84" s="18"/>
    </row>
    <row r="85" ht="22" customHeight="1" spans="1:8">
      <c r="A85" s="43"/>
      <c r="B85" s="18" t="s">
        <v>1793</v>
      </c>
      <c r="C85" s="18" t="s">
        <v>1794</v>
      </c>
      <c r="D85" s="18">
        <v>1</v>
      </c>
      <c r="E85" s="18">
        <f t="shared" si="4"/>
        <v>0</v>
      </c>
      <c r="F85" s="18">
        <f t="shared" si="5"/>
        <v>0</v>
      </c>
      <c r="G85" s="18"/>
      <c r="H85" s="18"/>
    </row>
    <row r="86" s="31" customFormat="1" ht="22" customHeight="1" spans="1:6">
      <c r="A86" s="12" t="s">
        <v>209</v>
      </c>
      <c r="B86" s="12"/>
      <c r="C86" s="12"/>
      <c r="D86" s="12">
        <v>80</v>
      </c>
      <c r="E86" s="12">
        <f t="shared" si="4"/>
        <v>0</v>
      </c>
      <c r="F86" s="12">
        <f t="shared" si="5"/>
        <v>0</v>
      </c>
    </row>
  </sheetData>
  <mergeCells count="13">
    <mergeCell ref="A1:H1"/>
    <mergeCell ref="A2:H2"/>
    <mergeCell ref="A3:A5"/>
    <mergeCell ref="A6:A24"/>
    <mergeCell ref="A25:A41"/>
    <mergeCell ref="A42:A70"/>
    <mergeCell ref="A71:A85"/>
    <mergeCell ref="B3:B5"/>
    <mergeCell ref="C3:C5"/>
    <mergeCell ref="E3:E5"/>
    <mergeCell ref="F3:F5"/>
    <mergeCell ref="G3:G5"/>
    <mergeCell ref="H3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3.5" outlineLevelCol="7"/>
  <cols>
    <col min="1" max="1" width="9.5" customWidth="1"/>
    <col min="3" max="3" width="15" customWidth="1"/>
    <col min="4" max="4" width="13.375" customWidth="1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9" customHeight="1" spans="1:8">
      <c r="A3" s="6" t="s">
        <v>2</v>
      </c>
      <c r="B3" s="6" t="s">
        <v>3</v>
      </c>
      <c r="C3" s="6" t="s">
        <v>4</v>
      </c>
      <c r="D3" s="7" t="s">
        <v>1795</v>
      </c>
      <c r="E3" s="9" t="s">
        <v>9</v>
      </c>
      <c r="F3" s="15" t="s">
        <v>10</v>
      </c>
      <c r="G3" s="15" t="s">
        <v>11</v>
      </c>
      <c r="H3" s="15" t="s">
        <v>12</v>
      </c>
    </row>
    <row r="4" s="1" customFormat="1" ht="29" customHeight="1" spans="1:8">
      <c r="A4" s="10"/>
      <c r="B4" s="10"/>
      <c r="C4" s="10"/>
      <c r="D4" s="7" t="s">
        <v>1796</v>
      </c>
      <c r="E4" s="9"/>
      <c r="F4" s="15"/>
      <c r="G4" s="15"/>
      <c r="H4" s="15"/>
    </row>
    <row r="5" s="1" customFormat="1" ht="29" customHeight="1" spans="1:8">
      <c r="A5" s="10"/>
      <c r="B5" s="10"/>
      <c r="C5" s="10"/>
      <c r="D5" s="6"/>
      <c r="E5" s="16"/>
      <c r="F5" s="17"/>
      <c r="G5" s="17"/>
      <c r="H5" s="17"/>
    </row>
    <row r="6" ht="27" customHeight="1" spans="1:8">
      <c r="A6" s="64" t="s">
        <v>1797</v>
      </c>
      <c r="B6" s="65" t="s">
        <v>1798</v>
      </c>
      <c r="C6" s="66" t="s">
        <v>1799</v>
      </c>
      <c r="D6" s="39">
        <v>1</v>
      </c>
      <c r="E6" s="18">
        <f>$D$5*D6</f>
        <v>0</v>
      </c>
      <c r="F6" s="18">
        <f>E6*0.8</f>
        <v>0</v>
      </c>
      <c r="G6" s="40"/>
      <c r="H6" s="40"/>
    </row>
    <row r="7" ht="27" customHeight="1" spans="1:8">
      <c r="A7" s="26"/>
      <c r="B7" s="65" t="s">
        <v>1800</v>
      </c>
      <c r="C7" s="66" t="s">
        <v>1801</v>
      </c>
      <c r="D7" s="39">
        <v>1</v>
      </c>
      <c r="E7" s="18">
        <f t="shared" ref="E7:E16" si="0">$D$5*D7</f>
        <v>0</v>
      </c>
      <c r="F7" s="18">
        <f t="shared" ref="F7:F16" si="1">E7*0.8</f>
        <v>0</v>
      </c>
      <c r="G7" s="40"/>
      <c r="H7" s="40"/>
    </row>
    <row r="8" ht="27" customHeight="1" spans="1:8">
      <c r="A8" s="26"/>
      <c r="B8" s="65" t="s">
        <v>1802</v>
      </c>
      <c r="C8" s="66" t="s">
        <v>1803</v>
      </c>
      <c r="D8" s="39">
        <v>1</v>
      </c>
      <c r="E8" s="18">
        <f t="shared" si="0"/>
        <v>0</v>
      </c>
      <c r="F8" s="18">
        <f t="shared" si="1"/>
        <v>0</v>
      </c>
      <c r="G8" s="40"/>
      <c r="H8" s="40"/>
    </row>
    <row r="9" ht="27" customHeight="1" spans="1:8">
      <c r="A9" s="27"/>
      <c r="B9" s="65" t="s">
        <v>1804</v>
      </c>
      <c r="C9" s="66" t="s">
        <v>1805</v>
      </c>
      <c r="D9" s="39">
        <v>1</v>
      </c>
      <c r="E9" s="18">
        <f t="shared" si="0"/>
        <v>0</v>
      </c>
      <c r="F9" s="18">
        <f t="shared" si="1"/>
        <v>0</v>
      </c>
      <c r="G9" s="40"/>
      <c r="H9" s="40"/>
    </row>
    <row r="10" ht="27" customHeight="1" spans="1:8">
      <c r="A10" s="64" t="s">
        <v>1806</v>
      </c>
      <c r="B10" s="65" t="s">
        <v>1807</v>
      </c>
      <c r="C10" s="66" t="s">
        <v>1808</v>
      </c>
      <c r="D10" s="39">
        <v>1</v>
      </c>
      <c r="E10" s="18">
        <f t="shared" si="0"/>
        <v>0</v>
      </c>
      <c r="F10" s="18">
        <f t="shared" si="1"/>
        <v>0</v>
      </c>
      <c r="G10" s="40"/>
      <c r="H10" s="40"/>
    </row>
    <row r="11" ht="27" customHeight="1" spans="1:8">
      <c r="A11" s="26"/>
      <c r="B11" s="65" t="s">
        <v>1809</v>
      </c>
      <c r="C11" s="66" t="s">
        <v>1810</v>
      </c>
      <c r="D11" s="39">
        <v>1</v>
      </c>
      <c r="E11" s="18">
        <f t="shared" si="0"/>
        <v>0</v>
      </c>
      <c r="F11" s="18">
        <f t="shared" si="1"/>
        <v>0</v>
      </c>
      <c r="G11" s="40"/>
      <c r="H11" s="40"/>
    </row>
    <row r="12" ht="27" customHeight="1" spans="1:8">
      <c r="A12" s="26"/>
      <c r="B12" s="65" t="s">
        <v>1811</v>
      </c>
      <c r="C12" s="66" t="s">
        <v>1812</v>
      </c>
      <c r="D12" s="39">
        <v>1</v>
      </c>
      <c r="E12" s="18">
        <f t="shared" si="0"/>
        <v>0</v>
      </c>
      <c r="F12" s="18">
        <f t="shared" si="1"/>
        <v>0</v>
      </c>
      <c r="G12" s="40"/>
      <c r="H12" s="40"/>
    </row>
    <row r="13" ht="27" customHeight="1" spans="1:8">
      <c r="A13" s="26"/>
      <c r="B13" s="65" t="s">
        <v>1813</v>
      </c>
      <c r="C13" s="66" t="s">
        <v>1814</v>
      </c>
      <c r="D13" s="39">
        <v>1</v>
      </c>
      <c r="E13" s="18">
        <f t="shared" si="0"/>
        <v>0</v>
      </c>
      <c r="F13" s="18">
        <f t="shared" si="1"/>
        <v>0</v>
      </c>
      <c r="G13" s="40"/>
      <c r="H13" s="40"/>
    </row>
    <row r="14" ht="27" customHeight="1" spans="1:8">
      <c r="A14" s="26"/>
      <c r="B14" s="65" t="s">
        <v>1815</v>
      </c>
      <c r="C14" s="66" t="s">
        <v>1816</v>
      </c>
      <c r="D14" s="39">
        <v>1</v>
      </c>
      <c r="E14" s="18">
        <f t="shared" si="0"/>
        <v>0</v>
      </c>
      <c r="F14" s="18">
        <f t="shared" si="1"/>
        <v>0</v>
      </c>
      <c r="G14" s="40"/>
      <c r="H14" s="40"/>
    </row>
    <row r="15" ht="27" customHeight="1" spans="1:8">
      <c r="A15" s="26"/>
      <c r="B15" s="65" t="s">
        <v>1817</v>
      </c>
      <c r="C15" s="66" t="s">
        <v>1818</v>
      </c>
      <c r="D15" s="39">
        <v>1</v>
      </c>
      <c r="E15" s="18">
        <f t="shared" si="0"/>
        <v>0</v>
      </c>
      <c r="F15" s="18">
        <f t="shared" si="1"/>
        <v>0</v>
      </c>
      <c r="G15" s="40"/>
      <c r="H15" s="40"/>
    </row>
    <row r="16" ht="27" customHeight="1" spans="1:8">
      <c r="A16" s="27"/>
      <c r="B16" s="65" t="s">
        <v>1819</v>
      </c>
      <c r="C16" s="66" t="s">
        <v>1820</v>
      </c>
      <c r="D16" s="39">
        <v>1</v>
      </c>
      <c r="E16" s="18">
        <f t="shared" si="0"/>
        <v>0</v>
      </c>
      <c r="F16" s="18">
        <f t="shared" si="1"/>
        <v>0</v>
      </c>
      <c r="G16" s="40"/>
      <c r="H16" s="40"/>
    </row>
    <row r="17" ht="27" customHeight="1" spans="3:6">
      <c r="C17" s="12" t="s">
        <v>1821</v>
      </c>
      <c r="D17" s="12">
        <f>SUM(D6:D16)</f>
        <v>11</v>
      </c>
      <c r="E17" s="12"/>
      <c r="F17" s="12">
        <f>SUM(F6:F16)</f>
        <v>0</v>
      </c>
    </row>
    <row r="18" ht="22" customHeight="1"/>
  </sheetData>
  <mergeCells count="11">
    <mergeCell ref="A1:H1"/>
    <mergeCell ref="A2:H2"/>
    <mergeCell ref="A3:A5"/>
    <mergeCell ref="A6:A9"/>
    <mergeCell ref="A10:A16"/>
    <mergeCell ref="B3:B5"/>
    <mergeCell ref="C3:C5"/>
    <mergeCell ref="E3:E5"/>
    <mergeCell ref="F3:F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17电子、光电</vt:lpstr>
      <vt:lpstr>17电气</vt:lpstr>
      <vt:lpstr>17通信</vt:lpstr>
      <vt:lpstr>17.18机械、测控、机电</vt:lpstr>
      <vt:lpstr>17自动化</vt:lpstr>
      <vt:lpstr>17国贸</vt:lpstr>
      <vt:lpstr>17市销</vt:lpstr>
      <vt:lpstr>17软件</vt:lpstr>
      <vt:lpstr>17音乐</vt:lpstr>
      <vt:lpstr>18电子</vt:lpstr>
      <vt:lpstr>18软件</vt:lpstr>
      <vt:lpstr>18音乐</vt:lpstr>
      <vt:lpstr>18商务英语</vt:lpstr>
      <vt:lpstr>19软件</vt:lpstr>
      <vt:lpstr>19商务英语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2020-06-29T01:59:00Z</dcterms:created>
  <dcterms:modified xsi:type="dcterms:W3CDTF">2020-09-04T00:41:29Z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