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comments1.xml><?xml version="1.0" encoding="utf-8"?>
<comments xmlns="http://schemas.openxmlformats.org/spreadsheetml/2006/main">
  <authors>
    <author>weiweixiong</author>
    <author>admin</author>
  </authors>
  <commentList>
    <comment ref="G17" authorId="0">
      <text>
        <r>
          <rPr>
            <b/>
            <sz val="9"/>
            <rFont val="宋体"/>
            <charset val="134"/>
          </rPr>
          <t>weiweixiong:</t>
        </r>
        <r>
          <rPr>
            <sz val="9"/>
            <rFont val="宋体"/>
            <charset val="134"/>
          </rPr>
          <t xml:space="preserve">
项目负责人李易霖</t>
        </r>
      </text>
    </comment>
    <comment ref="G29" authorId="1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项目负责人李彬</t>
        </r>
      </text>
    </comment>
  </commentList>
</comments>
</file>

<file path=xl/sharedStrings.xml><?xml version="1.0" encoding="utf-8"?>
<sst xmlns="http://schemas.openxmlformats.org/spreadsheetml/2006/main" count="313" uniqueCount="168">
  <si>
    <t>附件2.2020年大学生创新创业训练计划项目需结题（含中期检查）汇总</t>
  </si>
  <si>
    <t>立项年份</t>
  </si>
  <si>
    <t>省(区、市)</t>
  </si>
  <si>
    <t>高校代码</t>
  </si>
  <si>
    <t>项目编号</t>
  </si>
  <si>
    <t>项目级别</t>
  </si>
  <si>
    <t>项目名称</t>
  </si>
  <si>
    <t>项目负责人姓名</t>
  </si>
  <si>
    <t>项目负责人学号</t>
  </si>
  <si>
    <t>指导教师姓名</t>
  </si>
  <si>
    <t>财政支持经费(元)</t>
  </si>
  <si>
    <t>报账1</t>
  </si>
  <si>
    <t>报账2</t>
  </si>
  <si>
    <t>结余</t>
  </si>
  <si>
    <t>经费编号</t>
  </si>
  <si>
    <t>备注</t>
  </si>
  <si>
    <t>福建省</t>
  </si>
  <si>
    <t>13115</t>
  </si>
  <si>
    <t>国家级</t>
  </si>
  <si>
    <t>环保型智能自动分类垃圾桶</t>
  </si>
  <si>
    <t>夏宗权</t>
  </si>
  <si>
    <t>陈燕燕</t>
  </si>
  <si>
    <t>XJDC20001</t>
  </si>
  <si>
    <t>需结题</t>
  </si>
  <si>
    <t>自发电无线智能开关的设计</t>
  </si>
  <si>
    <t>陈月辛</t>
  </si>
  <si>
    <t>高丽贞</t>
  </si>
  <si>
    <t>XJDC20002</t>
  </si>
  <si>
    <t>实验器材管理与预借系统</t>
  </si>
  <si>
    <t>林锋</t>
  </si>
  <si>
    <t>潘可贤</t>
  </si>
  <si>
    <t>XJDC20003</t>
  </si>
  <si>
    <t>快餐食品制作PLC控制自动线系统设计</t>
  </si>
  <si>
    <t>耿鹏飞</t>
  </si>
  <si>
    <t>陈霄</t>
  </si>
  <si>
    <t>XJDC20004</t>
  </si>
  <si>
    <t>中期检查</t>
  </si>
  <si>
    <t>电动车的无线充电桩</t>
  </si>
  <si>
    <t>陈振华</t>
  </si>
  <si>
    <t>唐晓明</t>
  </si>
  <si>
    <t>XJDC20005</t>
  </si>
  <si>
    <t>AGV小车数字孪生</t>
  </si>
  <si>
    <t>牛林通</t>
  </si>
  <si>
    <t>贾继德</t>
  </si>
  <si>
    <t>XJDC20006</t>
  </si>
  <si>
    <t>自动化立体刀库结构创新设计</t>
  </si>
  <si>
    <t>王克晨</t>
  </si>
  <si>
    <t>李春辉,陈文辉</t>
  </si>
  <si>
    <t>XJDC20007</t>
  </si>
  <si>
    <t>生态浮岛技术在海岛水体修复中的应用-以漳州海门岛为例</t>
  </si>
  <si>
    <t>朱雯熙</t>
  </si>
  <si>
    <t>陈莉</t>
  </si>
  <si>
    <t>XJDC20008</t>
  </si>
  <si>
    <t>闽南建筑纹样元素在公共艺术设计中的应用研究</t>
  </si>
  <si>
    <t>彭子萱</t>
  </si>
  <si>
    <t>周小平,刘岩民</t>
  </si>
  <si>
    <t>XJDC20009</t>
  </si>
  <si>
    <t>当空照</t>
  </si>
  <si>
    <t>杨亚思</t>
  </si>
  <si>
    <t>柯晶莹</t>
  </si>
  <si>
    <t>XJDC20010</t>
  </si>
  <si>
    <t>省级</t>
  </si>
  <si>
    <t>图书馆座位预约设计</t>
  </si>
  <si>
    <t>周昊喆</t>
  </si>
  <si>
    <t>陈雪小</t>
  </si>
  <si>
    <t>XJDC20011</t>
  </si>
  <si>
    <t>“微积分”无圾助手——垃圾分类无忧化系统设计</t>
  </si>
  <si>
    <t>余佳佳</t>
  </si>
  <si>
    <t>陈珍姗</t>
  </si>
  <si>
    <t>XJDC20012</t>
  </si>
  <si>
    <t>仿生机械手臂</t>
  </si>
  <si>
    <t>王世豪</t>
  </si>
  <si>
    <t>XJDC20013</t>
  </si>
  <si>
    <t>便携式摇摇杯控制电路设计</t>
  </si>
  <si>
    <t>郑健明</t>
  </si>
  <si>
    <t>林金燕</t>
  </si>
  <si>
    <t>XJDC20014</t>
  </si>
  <si>
    <t>遥控报警钓鱼竿</t>
  </si>
  <si>
    <t>潘临灿</t>
  </si>
  <si>
    <t>刘玉玲</t>
  </si>
  <si>
    <t>XJDC20015</t>
  </si>
  <si>
    <t>智能搬运机器人</t>
  </si>
  <si>
    <t>阳俊</t>
  </si>
  <si>
    <t>张卫卫</t>
  </si>
  <si>
    <t>XJDC20016</t>
  </si>
  <si>
    <t>石材表面花纹检测图像识别系统设计</t>
  </si>
  <si>
    <t>陈德源</t>
  </si>
  <si>
    <t>XJDC20017</t>
  </si>
  <si>
    <t>控制元件版的数控打孔装备设计</t>
  </si>
  <si>
    <t>林姝婷</t>
  </si>
  <si>
    <t>陈育强</t>
  </si>
  <si>
    <t>XJDC20018</t>
  </si>
  <si>
    <t>小型气动平衡机械手DEMO设计</t>
  </si>
  <si>
    <t>林泽凌</t>
  </si>
  <si>
    <t>邓莉莉</t>
  </si>
  <si>
    <t>XJDC20019</t>
  </si>
  <si>
    <t>创意产品加工柔性生产线三维建模</t>
  </si>
  <si>
    <t>黄世涛</t>
  </si>
  <si>
    <t>甘素卿,叶小青</t>
  </si>
  <si>
    <t>XJDC20020</t>
  </si>
  <si>
    <t>基于仿生学的多功能示教机器人</t>
  </si>
  <si>
    <t>林悰斌</t>
  </si>
  <si>
    <t>李春辉</t>
  </si>
  <si>
    <t>XJDC20021</t>
  </si>
  <si>
    <t>具有增材减材功能的3D打印机</t>
  </si>
  <si>
    <t>庄小翔</t>
  </si>
  <si>
    <t>XJDC20022</t>
  </si>
  <si>
    <t>新型“健身及健康检测”复合产品</t>
  </si>
  <si>
    <t>牛奔</t>
  </si>
  <si>
    <t>刘强</t>
  </si>
  <si>
    <t>XJDC20023</t>
  </si>
  <si>
    <t>复合材料导电发热膜</t>
  </si>
  <si>
    <t>王萨</t>
  </si>
  <si>
    <t>吴平平</t>
  </si>
  <si>
    <t>XJDC20024</t>
  </si>
  <si>
    <t>电动汽车自动充电机械臂</t>
  </si>
  <si>
    <t>李佳禧</t>
  </si>
  <si>
    <t>徐彩莲</t>
  </si>
  <si>
    <t>XJDC20025</t>
  </si>
  <si>
    <t>车载环境智能控制系统设计</t>
  </si>
  <si>
    <t>吴靖</t>
  </si>
  <si>
    <t>袁菲</t>
  </si>
  <si>
    <t>XJDC20026</t>
  </si>
  <si>
    <t>纯电动汽车车身轻量化的关键技术研究</t>
  </si>
  <si>
    <t>周满易</t>
  </si>
  <si>
    <t>张慧菊</t>
  </si>
  <si>
    <t>XJDC20027</t>
  </si>
  <si>
    <t>PLA/TPS可降解材料的共混改性研究</t>
  </si>
  <si>
    <t>宋沛隆</t>
  </si>
  <si>
    <t>张腾</t>
  </si>
  <si>
    <t>XJDC20028</t>
  </si>
  <si>
    <t>家用便捷式窄口容器清洗装置设计研究</t>
  </si>
  <si>
    <t>丁力</t>
  </si>
  <si>
    <t>卓丽云</t>
  </si>
  <si>
    <t>XJDC20029</t>
  </si>
  <si>
    <t>线上设计及效果图深化</t>
  </si>
  <si>
    <t>张家略</t>
  </si>
  <si>
    <t>何维</t>
  </si>
  <si>
    <t>XJDC20030</t>
  </si>
  <si>
    <t>面向建设工程项目全生命周期的大学生职业生涯规划</t>
  </si>
  <si>
    <t>蔡鹏斌</t>
  </si>
  <si>
    <t>黄小雁</t>
  </si>
  <si>
    <t>XJDC20031</t>
  </si>
  <si>
    <t>长途大巴药品自动售货机</t>
  </si>
  <si>
    <t>吴威威</t>
  </si>
  <si>
    <t>刘晓梅</t>
  </si>
  <si>
    <t>XJDC20032</t>
  </si>
  <si>
    <t>校园垃圾“易”处理</t>
  </si>
  <si>
    <t>戴立斌</t>
  </si>
  <si>
    <t>杨春燕</t>
  </si>
  <si>
    <t>XJDC20033</t>
  </si>
  <si>
    <t>海水海砂混凝土结构早期开裂机理及工作性能研究</t>
  </si>
  <si>
    <t>宋柘君</t>
  </si>
  <si>
    <t>周美丽</t>
  </si>
  <si>
    <t>XJDC20034</t>
  </si>
  <si>
    <t>校园人文景观环境资源利用及视频制作</t>
  </si>
  <si>
    <t>毕梦琪</t>
  </si>
  <si>
    <t>朱丹青</t>
  </si>
  <si>
    <t>XJDC20035</t>
  </si>
  <si>
    <t>EVC大赛对应用型商科人才能力提升的研究</t>
  </si>
  <si>
    <t>姚薇薇</t>
  </si>
  <si>
    <t>郭丹丹</t>
  </si>
  <si>
    <t>XJDC20036</t>
  </si>
  <si>
    <t>校园品牌书店的设计与规划</t>
  </si>
  <si>
    <t>范婷</t>
  </si>
  <si>
    <t>应志远</t>
  </si>
  <si>
    <t>XJDC20037</t>
  </si>
  <si>
    <t>备注：2020年项目，全部都要中期检查，负责人为毕业班的项目，应结题。若指导老师变更负责人（毕业班项目）则项目需中期检查。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</si>
</sst>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11" fillId="13" borderId="4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1"/>
  <sheetViews>
    <sheetView tabSelected="1" workbookViewId="0">
      <pane ySplit="2" topLeftCell="A3" activePane="bottomLeft" state="frozen"/>
      <selection/>
      <selection pane="bottomLeft" activeCell="A1" sqref="A1:O1"/>
    </sheetView>
  </sheetViews>
  <sheetFormatPr defaultColWidth="9" defaultRowHeight="14.25"/>
  <cols>
    <col min="1" max="1" width="9" style="1"/>
    <col min="2" max="2" width="12.75" style="1" hidden="1" customWidth="1"/>
    <col min="3" max="3" width="2.375" style="1" hidden="1" customWidth="1"/>
    <col min="4" max="4" width="17.5" style="1" customWidth="1"/>
    <col min="5" max="5" width="9" style="1"/>
    <col min="6" max="6" width="53.5" style="1" customWidth="1"/>
    <col min="7" max="7" width="17" style="1" customWidth="1"/>
    <col min="8" max="8" width="16.375" style="1" customWidth="1"/>
    <col min="9" max="9" width="15.875" style="1" customWidth="1"/>
    <col min="10" max="10" width="15.625" style="1" hidden="1" customWidth="1"/>
    <col min="11" max="14" width="9" style="1" hidden="1" customWidth="1"/>
    <col min="15" max="15" width="11.25" style="1" customWidth="1"/>
    <col min="16" max="16384" width="9" style="1"/>
  </cols>
  <sheetData>
    <row r="1" s="1" customFormat="1" ht="29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8.5" spans="1:15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4" t="s">
        <v>7</v>
      </c>
      <c r="H2" s="8" t="s">
        <v>8</v>
      </c>
      <c r="I2" s="6" t="s">
        <v>9</v>
      </c>
      <c r="J2" s="18" t="s">
        <v>10</v>
      </c>
      <c r="K2" s="19" t="s">
        <v>11</v>
      </c>
      <c r="L2" s="19" t="s">
        <v>12</v>
      </c>
      <c r="M2" s="19" t="s">
        <v>13</v>
      </c>
      <c r="N2" s="19" t="s">
        <v>14</v>
      </c>
      <c r="O2" s="18" t="s">
        <v>15</v>
      </c>
    </row>
    <row r="3" s="1" customFormat="1" ht="30" customHeight="1" spans="1:15">
      <c r="A3" s="9">
        <v>2020</v>
      </c>
      <c r="B3" s="10" t="s">
        <v>16</v>
      </c>
      <c r="C3" s="11" t="s">
        <v>17</v>
      </c>
      <c r="D3" s="12">
        <v>202013115001</v>
      </c>
      <c r="E3" s="10" t="s">
        <v>18</v>
      </c>
      <c r="F3" s="13" t="s">
        <v>19</v>
      </c>
      <c r="G3" s="13" t="s">
        <v>20</v>
      </c>
      <c r="H3" s="13">
        <v>1813103029</v>
      </c>
      <c r="I3" s="20" t="s">
        <v>21</v>
      </c>
      <c r="J3" s="21">
        <v>10000</v>
      </c>
      <c r="K3" s="21">
        <v>819.93</v>
      </c>
      <c r="L3" s="22"/>
      <c r="M3" s="22">
        <f t="shared" ref="M3:M39" si="0">J3-K3-L3</f>
        <v>9180.07</v>
      </c>
      <c r="N3" s="23" t="s">
        <v>22</v>
      </c>
      <c r="O3" s="22" t="s">
        <v>23</v>
      </c>
    </row>
    <row r="4" s="1" customFormat="1" ht="30" customHeight="1" spans="1:15">
      <c r="A4" s="9">
        <v>2020</v>
      </c>
      <c r="B4" s="10" t="s">
        <v>16</v>
      </c>
      <c r="C4" s="11" t="s">
        <v>17</v>
      </c>
      <c r="D4" s="12">
        <v>202013115002</v>
      </c>
      <c r="E4" s="10" t="s">
        <v>18</v>
      </c>
      <c r="F4" s="13" t="s">
        <v>24</v>
      </c>
      <c r="G4" s="13" t="s">
        <v>25</v>
      </c>
      <c r="H4" s="13">
        <v>1702202004</v>
      </c>
      <c r="I4" s="20" t="s">
        <v>26</v>
      </c>
      <c r="J4" s="21">
        <v>10000</v>
      </c>
      <c r="K4" s="22"/>
      <c r="L4" s="22"/>
      <c r="M4" s="22">
        <f t="shared" si="0"/>
        <v>10000</v>
      </c>
      <c r="N4" s="23" t="s">
        <v>27</v>
      </c>
      <c r="O4" s="22" t="s">
        <v>23</v>
      </c>
    </row>
    <row r="5" s="1" customFormat="1" ht="30" customHeight="1" spans="1:15">
      <c r="A5" s="9">
        <v>2020</v>
      </c>
      <c r="B5" s="10" t="s">
        <v>16</v>
      </c>
      <c r="C5" s="11" t="s">
        <v>17</v>
      </c>
      <c r="D5" s="12">
        <v>202013115003</v>
      </c>
      <c r="E5" s="10" t="s">
        <v>18</v>
      </c>
      <c r="F5" s="13" t="s">
        <v>28</v>
      </c>
      <c r="G5" s="13" t="s">
        <v>29</v>
      </c>
      <c r="H5" s="13">
        <v>1702202011</v>
      </c>
      <c r="I5" s="20" t="s">
        <v>30</v>
      </c>
      <c r="J5" s="21">
        <v>10000</v>
      </c>
      <c r="K5" s="22"/>
      <c r="L5" s="22"/>
      <c r="M5" s="22">
        <f t="shared" si="0"/>
        <v>10000</v>
      </c>
      <c r="N5" s="23" t="s">
        <v>31</v>
      </c>
      <c r="O5" s="22" t="s">
        <v>23</v>
      </c>
    </row>
    <row r="6" s="1" customFormat="1" ht="30" customHeight="1" spans="1:15">
      <c r="A6" s="9">
        <v>2020</v>
      </c>
      <c r="B6" s="10" t="s">
        <v>16</v>
      </c>
      <c r="C6" s="11" t="s">
        <v>17</v>
      </c>
      <c r="D6" s="12">
        <v>202013115004</v>
      </c>
      <c r="E6" s="10" t="s">
        <v>18</v>
      </c>
      <c r="F6" s="13" t="s">
        <v>32</v>
      </c>
      <c r="G6" s="13" t="s">
        <v>33</v>
      </c>
      <c r="H6" s="13">
        <v>1801501016</v>
      </c>
      <c r="I6" s="24" t="s">
        <v>34</v>
      </c>
      <c r="J6" s="21">
        <v>10000</v>
      </c>
      <c r="K6" s="22"/>
      <c r="L6" s="22"/>
      <c r="M6" s="22">
        <f t="shared" si="0"/>
        <v>10000</v>
      </c>
      <c r="N6" s="23" t="s">
        <v>35</v>
      </c>
      <c r="O6" s="22" t="s">
        <v>36</v>
      </c>
    </row>
    <row r="7" s="1" customFormat="1" ht="30" customHeight="1" spans="1:15">
      <c r="A7" s="9">
        <v>2020</v>
      </c>
      <c r="B7" s="10" t="s">
        <v>16</v>
      </c>
      <c r="C7" s="11" t="s">
        <v>17</v>
      </c>
      <c r="D7" s="12">
        <v>202013115005</v>
      </c>
      <c r="E7" s="10" t="s">
        <v>18</v>
      </c>
      <c r="F7" s="13" t="s">
        <v>37</v>
      </c>
      <c r="G7" s="13" t="s">
        <v>38</v>
      </c>
      <c r="H7" s="13">
        <v>1608101006</v>
      </c>
      <c r="I7" s="20" t="s">
        <v>39</v>
      </c>
      <c r="J7" s="21">
        <v>10000</v>
      </c>
      <c r="K7" s="22"/>
      <c r="L7" s="22"/>
      <c r="M7" s="22">
        <f t="shared" si="0"/>
        <v>10000</v>
      </c>
      <c r="N7" s="23" t="s">
        <v>40</v>
      </c>
      <c r="O7" s="22" t="s">
        <v>23</v>
      </c>
    </row>
    <row r="8" s="1" customFormat="1" ht="30" customHeight="1" spans="1:15">
      <c r="A8" s="9">
        <v>2020</v>
      </c>
      <c r="B8" s="10" t="s">
        <v>16</v>
      </c>
      <c r="C8" s="11" t="s">
        <v>17</v>
      </c>
      <c r="D8" s="12">
        <v>202013115006</v>
      </c>
      <c r="E8" s="10" t="s">
        <v>18</v>
      </c>
      <c r="F8" s="13" t="s">
        <v>41</v>
      </c>
      <c r="G8" s="13" t="s">
        <v>42</v>
      </c>
      <c r="H8" s="9">
        <v>1801501031</v>
      </c>
      <c r="I8" s="24" t="s">
        <v>43</v>
      </c>
      <c r="J8" s="21">
        <v>10000</v>
      </c>
      <c r="K8" s="22"/>
      <c r="L8" s="22"/>
      <c r="M8" s="22">
        <f t="shared" si="0"/>
        <v>10000</v>
      </c>
      <c r="N8" s="23" t="s">
        <v>44</v>
      </c>
      <c r="O8" s="22" t="s">
        <v>36</v>
      </c>
    </row>
    <row r="9" s="1" customFormat="1" ht="30" customHeight="1" spans="1:15">
      <c r="A9" s="9">
        <v>2020</v>
      </c>
      <c r="B9" s="10" t="s">
        <v>16</v>
      </c>
      <c r="C9" s="11" t="s">
        <v>17</v>
      </c>
      <c r="D9" s="12">
        <v>202013115007</v>
      </c>
      <c r="E9" s="10" t="s">
        <v>18</v>
      </c>
      <c r="F9" s="13" t="s">
        <v>45</v>
      </c>
      <c r="G9" s="13" t="s">
        <v>46</v>
      </c>
      <c r="H9" s="13">
        <v>1701303027</v>
      </c>
      <c r="I9" s="20" t="s">
        <v>47</v>
      </c>
      <c r="J9" s="21">
        <v>10000</v>
      </c>
      <c r="K9" s="22"/>
      <c r="L9" s="22"/>
      <c r="M9" s="22">
        <f t="shared" si="0"/>
        <v>10000</v>
      </c>
      <c r="N9" s="23" t="s">
        <v>48</v>
      </c>
      <c r="O9" s="22" t="s">
        <v>23</v>
      </c>
    </row>
    <row r="10" s="1" customFormat="1" ht="30" customHeight="1" spans="1:15">
      <c r="A10" s="9">
        <v>2020</v>
      </c>
      <c r="B10" s="10" t="s">
        <v>16</v>
      </c>
      <c r="C10" s="11" t="s">
        <v>17</v>
      </c>
      <c r="D10" s="12">
        <v>202013115008</v>
      </c>
      <c r="E10" s="10" t="s">
        <v>18</v>
      </c>
      <c r="F10" s="13" t="s">
        <v>49</v>
      </c>
      <c r="G10" s="13" t="s">
        <v>50</v>
      </c>
      <c r="H10" s="13">
        <v>1707202028</v>
      </c>
      <c r="I10" s="25" t="s">
        <v>51</v>
      </c>
      <c r="J10" s="21">
        <v>10000</v>
      </c>
      <c r="K10" s="21">
        <v>1200</v>
      </c>
      <c r="L10" s="22"/>
      <c r="M10" s="22">
        <f t="shared" si="0"/>
        <v>8800</v>
      </c>
      <c r="N10" s="23" t="s">
        <v>52</v>
      </c>
      <c r="O10" s="22" t="s">
        <v>23</v>
      </c>
    </row>
    <row r="11" s="1" customFormat="1" ht="30" customHeight="1" spans="1:15">
      <c r="A11" s="9">
        <v>2020</v>
      </c>
      <c r="B11" s="10" t="s">
        <v>16</v>
      </c>
      <c r="C11" s="11" t="s">
        <v>17</v>
      </c>
      <c r="D11" s="12">
        <v>202013115009</v>
      </c>
      <c r="E11" s="10" t="s">
        <v>18</v>
      </c>
      <c r="F11" s="13" t="s">
        <v>53</v>
      </c>
      <c r="G11" s="13" t="s">
        <v>54</v>
      </c>
      <c r="H11" s="13">
        <v>1707201013</v>
      </c>
      <c r="I11" s="20" t="s">
        <v>55</v>
      </c>
      <c r="J11" s="21">
        <v>10000</v>
      </c>
      <c r="K11" s="22"/>
      <c r="L11" s="22"/>
      <c r="M11" s="22">
        <f t="shared" si="0"/>
        <v>10000</v>
      </c>
      <c r="N11" s="23" t="s">
        <v>56</v>
      </c>
      <c r="O11" s="22" t="s">
        <v>23</v>
      </c>
    </row>
    <row r="12" s="1" customFormat="1" ht="30" customHeight="1" spans="1:15">
      <c r="A12" s="9">
        <v>2020</v>
      </c>
      <c r="B12" s="10" t="s">
        <v>16</v>
      </c>
      <c r="C12" s="11" t="s">
        <v>17</v>
      </c>
      <c r="D12" s="12">
        <v>202013115010</v>
      </c>
      <c r="E12" s="10" t="s">
        <v>18</v>
      </c>
      <c r="F12" s="13" t="s">
        <v>57</v>
      </c>
      <c r="G12" s="13" t="s">
        <v>58</v>
      </c>
      <c r="H12" s="13">
        <v>1804102029</v>
      </c>
      <c r="I12" s="26" t="s">
        <v>59</v>
      </c>
      <c r="J12" s="21">
        <v>10000</v>
      </c>
      <c r="K12" s="22"/>
      <c r="L12" s="22"/>
      <c r="M12" s="22">
        <f t="shared" si="0"/>
        <v>10000</v>
      </c>
      <c r="N12" s="23" t="s">
        <v>60</v>
      </c>
      <c r="O12" s="22" t="s">
        <v>36</v>
      </c>
    </row>
    <row r="13" s="1" customFormat="1" ht="30" customHeight="1" spans="1:15">
      <c r="A13" s="9">
        <v>2020</v>
      </c>
      <c r="B13" s="10" t="s">
        <v>16</v>
      </c>
      <c r="C13" s="11" t="s">
        <v>17</v>
      </c>
      <c r="D13" s="12">
        <v>202013115011</v>
      </c>
      <c r="E13" s="10" t="s">
        <v>61</v>
      </c>
      <c r="F13" s="13" t="s">
        <v>62</v>
      </c>
      <c r="G13" s="13" t="s">
        <v>63</v>
      </c>
      <c r="H13" s="13">
        <v>1802501044</v>
      </c>
      <c r="I13" s="27" t="s">
        <v>64</v>
      </c>
      <c r="J13" s="28">
        <v>5000</v>
      </c>
      <c r="K13" s="22"/>
      <c r="L13" s="22"/>
      <c r="M13" s="22">
        <f t="shared" si="0"/>
        <v>5000</v>
      </c>
      <c r="N13" s="23" t="s">
        <v>65</v>
      </c>
      <c r="O13" s="22" t="s">
        <v>36</v>
      </c>
    </row>
    <row r="14" s="1" customFormat="1" ht="30" customHeight="1" spans="1:15">
      <c r="A14" s="9">
        <v>2020</v>
      </c>
      <c r="B14" s="10" t="s">
        <v>16</v>
      </c>
      <c r="C14" s="11" t="s">
        <v>17</v>
      </c>
      <c r="D14" s="12">
        <v>202013115012</v>
      </c>
      <c r="E14" s="10" t="s">
        <v>61</v>
      </c>
      <c r="F14" s="13" t="s">
        <v>66</v>
      </c>
      <c r="G14" s="13" t="s">
        <v>67</v>
      </c>
      <c r="H14" s="13">
        <v>1708102030</v>
      </c>
      <c r="I14" s="26" t="s">
        <v>68</v>
      </c>
      <c r="J14" s="28">
        <v>5000</v>
      </c>
      <c r="K14" s="22"/>
      <c r="L14" s="22"/>
      <c r="M14" s="22">
        <f t="shared" si="0"/>
        <v>5000</v>
      </c>
      <c r="N14" s="23" t="s">
        <v>69</v>
      </c>
      <c r="O14" s="22" t="s">
        <v>23</v>
      </c>
    </row>
    <row r="15" s="1" customFormat="1" ht="30" customHeight="1" spans="1:15">
      <c r="A15" s="9">
        <v>2020</v>
      </c>
      <c r="B15" s="10" t="s">
        <v>16</v>
      </c>
      <c r="C15" s="11" t="s">
        <v>17</v>
      </c>
      <c r="D15" s="12">
        <v>202013115013</v>
      </c>
      <c r="E15" s="10" t="s">
        <v>61</v>
      </c>
      <c r="F15" s="13" t="s">
        <v>70</v>
      </c>
      <c r="G15" s="13" t="s">
        <v>71</v>
      </c>
      <c r="H15" s="13">
        <v>1802203024</v>
      </c>
      <c r="I15" s="27" t="s">
        <v>26</v>
      </c>
      <c r="J15" s="28">
        <v>5000</v>
      </c>
      <c r="K15" s="21">
        <v>5000</v>
      </c>
      <c r="L15" s="22"/>
      <c r="M15" s="22">
        <f t="shared" si="0"/>
        <v>0</v>
      </c>
      <c r="N15" s="23" t="s">
        <v>72</v>
      </c>
      <c r="O15" s="22" t="s">
        <v>36</v>
      </c>
    </row>
    <row r="16" s="1" customFormat="1" ht="30" customHeight="1" spans="1:15">
      <c r="A16" s="9">
        <v>2020</v>
      </c>
      <c r="B16" s="10" t="s">
        <v>16</v>
      </c>
      <c r="C16" s="11" t="s">
        <v>17</v>
      </c>
      <c r="D16" s="12">
        <v>202013115014</v>
      </c>
      <c r="E16" s="10" t="s">
        <v>61</v>
      </c>
      <c r="F16" s="13" t="s">
        <v>73</v>
      </c>
      <c r="G16" s="13" t="s">
        <v>74</v>
      </c>
      <c r="H16" s="13">
        <v>1708104039</v>
      </c>
      <c r="I16" s="26" t="s">
        <v>75</v>
      </c>
      <c r="J16" s="28">
        <v>5000</v>
      </c>
      <c r="K16" s="22"/>
      <c r="L16" s="22"/>
      <c r="M16" s="22">
        <f t="shared" si="0"/>
        <v>5000</v>
      </c>
      <c r="N16" s="23" t="s">
        <v>76</v>
      </c>
      <c r="O16" s="22" t="s">
        <v>23</v>
      </c>
    </row>
    <row r="17" s="1" customFormat="1" ht="30" customHeight="1" spans="1:15">
      <c r="A17" s="9">
        <v>2020</v>
      </c>
      <c r="B17" s="10" t="s">
        <v>16</v>
      </c>
      <c r="C17" s="11" t="s">
        <v>17</v>
      </c>
      <c r="D17" s="12">
        <v>202013115015</v>
      </c>
      <c r="E17" s="10" t="s">
        <v>61</v>
      </c>
      <c r="F17" s="13" t="s">
        <v>77</v>
      </c>
      <c r="G17" s="13" t="s">
        <v>78</v>
      </c>
      <c r="H17" s="13">
        <v>1802202013</v>
      </c>
      <c r="I17" s="29" t="s">
        <v>79</v>
      </c>
      <c r="J17" s="28">
        <v>5000</v>
      </c>
      <c r="K17" s="21">
        <v>488.3</v>
      </c>
      <c r="L17" s="22"/>
      <c r="M17" s="22">
        <f t="shared" si="0"/>
        <v>4511.7</v>
      </c>
      <c r="N17" s="23" t="s">
        <v>80</v>
      </c>
      <c r="O17" s="22" t="s">
        <v>36</v>
      </c>
    </row>
    <row r="18" s="1" customFormat="1" ht="30" customHeight="1" spans="1:15">
      <c r="A18" s="9">
        <v>2020</v>
      </c>
      <c r="B18" s="10" t="s">
        <v>16</v>
      </c>
      <c r="C18" s="11" t="s">
        <v>17</v>
      </c>
      <c r="D18" s="12">
        <v>202013115016</v>
      </c>
      <c r="E18" s="10" t="s">
        <v>61</v>
      </c>
      <c r="F18" s="13" t="s">
        <v>81</v>
      </c>
      <c r="G18" s="13" t="s">
        <v>82</v>
      </c>
      <c r="H18" s="13">
        <v>1813102032</v>
      </c>
      <c r="I18" s="26" t="s">
        <v>83</v>
      </c>
      <c r="J18" s="28">
        <v>5000</v>
      </c>
      <c r="K18" s="21">
        <v>4962</v>
      </c>
      <c r="L18" s="22"/>
      <c r="M18" s="22">
        <f t="shared" si="0"/>
        <v>38</v>
      </c>
      <c r="N18" s="23" t="s">
        <v>84</v>
      </c>
      <c r="O18" s="22" t="s">
        <v>36</v>
      </c>
    </row>
    <row r="19" s="1" customFormat="1" ht="30" customHeight="1" spans="1:15">
      <c r="A19" s="9">
        <v>2020</v>
      </c>
      <c r="B19" s="10" t="s">
        <v>16</v>
      </c>
      <c r="C19" s="11" t="s">
        <v>17</v>
      </c>
      <c r="D19" s="12">
        <v>202013115017</v>
      </c>
      <c r="E19" s="10" t="s">
        <v>61</v>
      </c>
      <c r="F19" s="13" t="s">
        <v>85</v>
      </c>
      <c r="G19" s="13" t="s">
        <v>86</v>
      </c>
      <c r="H19" s="13">
        <v>1801501003</v>
      </c>
      <c r="I19" s="26" t="s">
        <v>34</v>
      </c>
      <c r="J19" s="28">
        <v>5000</v>
      </c>
      <c r="K19" s="22"/>
      <c r="L19" s="22"/>
      <c r="M19" s="22">
        <f t="shared" si="0"/>
        <v>5000</v>
      </c>
      <c r="N19" s="23" t="s">
        <v>87</v>
      </c>
      <c r="O19" s="22" t="s">
        <v>36</v>
      </c>
    </row>
    <row r="20" s="1" customFormat="1" ht="30" customHeight="1" spans="1:15">
      <c r="A20" s="9">
        <v>2020</v>
      </c>
      <c r="B20" s="14" t="s">
        <v>16</v>
      </c>
      <c r="C20" s="15" t="s">
        <v>17</v>
      </c>
      <c r="D20" s="12">
        <v>202013115018</v>
      </c>
      <c r="E20" s="14" t="s">
        <v>61</v>
      </c>
      <c r="F20" s="13" t="s">
        <v>88</v>
      </c>
      <c r="G20" s="13" t="s">
        <v>89</v>
      </c>
      <c r="H20" s="13">
        <v>1901150116</v>
      </c>
      <c r="I20" s="26" t="s">
        <v>90</v>
      </c>
      <c r="J20" s="28">
        <v>5000</v>
      </c>
      <c r="K20" s="22"/>
      <c r="L20" s="22"/>
      <c r="M20" s="22">
        <f t="shared" si="0"/>
        <v>5000</v>
      </c>
      <c r="N20" s="23" t="s">
        <v>91</v>
      </c>
      <c r="O20" s="22" t="s">
        <v>36</v>
      </c>
    </row>
    <row r="21" s="1" customFormat="1" ht="30" customHeight="1" spans="1:15">
      <c r="A21" s="9">
        <v>2020</v>
      </c>
      <c r="B21" s="10" t="s">
        <v>16</v>
      </c>
      <c r="C21" s="11" t="s">
        <v>17</v>
      </c>
      <c r="D21" s="12">
        <v>202013115019</v>
      </c>
      <c r="E21" s="10" t="s">
        <v>61</v>
      </c>
      <c r="F21" s="13" t="s">
        <v>92</v>
      </c>
      <c r="G21" s="13" t="s">
        <v>93</v>
      </c>
      <c r="H21" s="13">
        <v>1701305013</v>
      </c>
      <c r="I21" s="26" t="s">
        <v>94</v>
      </c>
      <c r="J21" s="28">
        <v>5000</v>
      </c>
      <c r="K21" s="22"/>
      <c r="L21" s="22"/>
      <c r="M21" s="22">
        <f t="shared" si="0"/>
        <v>5000</v>
      </c>
      <c r="N21" s="23" t="s">
        <v>95</v>
      </c>
      <c r="O21" s="22" t="s">
        <v>23</v>
      </c>
    </row>
    <row r="22" s="1" customFormat="1" ht="30" customHeight="1" spans="1:15">
      <c r="A22" s="9">
        <v>2020</v>
      </c>
      <c r="B22" s="10" t="s">
        <v>16</v>
      </c>
      <c r="C22" s="11" t="s">
        <v>17</v>
      </c>
      <c r="D22" s="12">
        <v>202013115020</v>
      </c>
      <c r="E22" s="10" t="s">
        <v>61</v>
      </c>
      <c r="F22" s="13" t="s">
        <v>96</v>
      </c>
      <c r="G22" s="13" t="s">
        <v>97</v>
      </c>
      <c r="H22" s="13">
        <v>1801305005</v>
      </c>
      <c r="I22" s="26" t="s">
        <v>98</v>
      </c>
      <c r="J22" s="28">
        <v>5000</v>
      </c>
      <c r="K22" s="22"/>
      <c r="L22" s="22"/>
      <c r="M22" s="22">
        <f t="shared" si="0"/>
        <v>5000</v>
      </c>
      <c r="N22" s="23" t="s">
        <v>99</v>
      </c>
      <c r="O22" s="22" t="s">
        <v>36</v>
      </c>
    </row>
    <row r="23" s="1" customFormat="1" ht="30" customHeight="1" spans="1:15">
      <c r="A23" s="9">
        <v>2020</v>
      </c>
      <c r="B23" s="10" t="s">
        <v>16</v>
      </c>
      <c r="C23" s="11" t="s">
        <v>17</v>
      </c>
      <c r="D23" s="12">
        <v>202013115021</v>
      </c>
      <c r="E23" s="10" t="s">
        <v>61</v>
      </c>
      <c r="F23" s="13" t="s">
        <v>100</v>
      </c>
      <c r="G23" s="13" t="s">
        <v>101</v>
      </c>
      <c r="H23" s="13">
        <v>1701305011</v>
      </c>
      <c r="I23" s="26" t="s">
        <v>102</v>
      </c>
      <c r="J23" s="28">
        <v>5000</v>
      </c>
      <c r="K23" s="22"/>
      <c r="L23" s="22"/>
      <c r="M23" s="22">
        <f t="shared" si="0"/>
        <v>5000</v>
      </c>
      <c r="N23" s="23" t="s">
        <v>103</v>
      </c>
      <c r="O23" s="22" t="s">
        <v>23</v>
      </c>
    </row>
    <row r="24" s="1" customFormat="1" ht="30" customHeight="1" spans="1:15">
      <c r="A24" s="9">
        <v>2020</v>
      </c>
      <c r="B24" s="10" t="s">
        <v>16</v>
      </c>
      <c r="C24" s="11" t="s">
        <v>17</v>
      </c>
      <c r="D24" s="12">
        <v>202013115022</v>
      </c>
      <c r="E24" s="10" t="s">
        <v>61</v>
      </c>
      <c r="F24" s="13" t="s">
        <v>104</v>
      </c>
      <c r="G24" s="13" t="s">
        <v>105</v>
      </c>
      <c r="H24" s="13">
        <v>1701305035</v>
      </c>
      <c r="I24" s="26" t="s">
        <v>102</v>
      </c>
      <c r="J24" s="28">
        <v>5000</v>
      </c>
      <c r="K24" s="22"/>
      <c r="L24" s="22"/>
      <c r="M24" s="22">
        <f t="shared" si="0"/>
        <v>5000</v>
      </c>
      <c r="N24" s="23" t="s">
        <v>106</v>
      </c>
      <c r="O24" s="22" t="s">
        <v>23</v>
      </c>
    </row>
    <row r="25" s="1" customFormat="1" ht="30" customHeight="1" spans="1:15">
      <c r="A25" s="9">
        <v>2020</v>
      </c>
      <c r="B25" s="10" t="s">
        <v>16</v>
      </c>
      <c r="C25" s="11" t="s">
        <v>17</v>
      </c>
      <c r="D25" s="12">
        <v>202013115023</v>
      </c>
      <c r="E25" s="10" t="s">
        <v>61</v>
      </c>
      <c r="F25" s="13" t="s">
        <v>107</v>
      </c>
      <c r="G25" s="13" t="s">
        <v>108</v>
      </c>
      <c r="H25" s="13">
        <v>1801305023</v>
      </c>
      <c r="I25" s="26" t="s">
        <v>109</v>
      </c>
      <c r="J25" s="28">
        <v>5000</v>
      </c>
      <c r="K25" s="22"/>
      <c r="L25" s="22"/>
      <c r="M25" s="22">
        <f t="shared" si="0"/>
        <v>5000</v>
      </c>
      <c r="N25" s="23" t="s">
        <v>110</v>
      </c>
      <c r="O25" s="22" t="s">
        <v>36</v>
      </c>
    </row>
    <row r="26" s="1" customFormat="1" ht="30" customHeight="1" spans="1:15">
      <c r="A26" s="9">
        <v>2020</v>
      </c>
      <c r="B26" s="10" t="s">
        <v>16</v>
      </c>
      <c r="C26" s="11" t="s">
        <v>17</v>
      </c>
      <c r="D26" s="12">
        <v>202013115024</v>
      </c>
      <c r="E26" s="10" t="s">
        <v>61</v>
      </c>
      <c r="F26" s="13" t="s">
        <v>111</v>
      </c>
      <c r="G26" s="13" t="s">
        <v>112</v>
      </c>
      <c r="H26" s="13">
        <v>1705101028</v>
      </c>
      <c r="I26" s="26" t="s">
        <v>113</v>
      </c>
      <c r="J26" s="28">
        <v>5000</v>
      </c>
      <c r="K26" s="22"/>
      <c r="L26" s="22"/>
      <c r="M26" s="22">
        <f t="shared" si="0"/>
        <v>5000</v>
      </c>
      <c r="N26" s="23" t="s">
        <v>114</v>
      </c>
      <c r="O26" s="22" t="s">
        <v>23</v>
      </c>
    </row>
    <row r="27" s="1" customFormat="1" ht="30" customHeight="1" spans="1:15">
      <c r="A27" s="9">
        <v>2020</v>
      </c>
      <c r="B27" s="10" t="s">
        <v>16</v>
      </c>
      <c r="C27" s="11" t="s">
        <v>17</v>
      </c>
      <c r="D27" s="12">
        <v>202013115025</v>
      </c>
      <c r="E27" s="10" t="s">
        <v>61</v>
      </c>
      <c r="F27" s="13" t="s">
        <v>115</v>
      </c>
      <c r="G27" s="13" t="s">
        <v>116</v>
      </c>
      <c r="H27" s="13">
        <v>1801304008</v>
      </c>
      <c r="I27" s="26" t="s">
        <v>117</v>
      </c>
      <c r="J27" s="28">
        <v>5000</v>
      </c>
      <c r="K27" s="22">
        <v>2841.68</v>
      </c>
      <c r="L27" s="22"/>
      <c r="M27" s="22">
        <f t="shared" si="0"/>
        <v>2158.32</v>
      </c>
      <c r="N27" s="23" t="s">
        <v>118</v>
      </c>
      <c r="O27" s="22" t="s">
        <v>36</v>
      </c>
    </row>
    <row r="28" s="1" customFormat="1" ht="30" customHeight="1" spans="1:15">
      <c r="A28" s="9">
        <v>2020</v>
      </c>
      <c r="B28" s="10" t="s">
        <v>16</v>
      </c>
      <c r="C28" s="11" t="s">
        <v>17</v>
      </c>
      <c r="D28" s="12">
        <v>202013115026</v>
      </c>
      <c r="E28" s="10" t="s">
        <v>61</v>
      </c>
      <c r="F28" s="13" t="s">
        <v>119</v>
      </c>
      <c r="G28" s="13" t="s">
        <v>120</v>
      </c>
      <c r="H28" s="13">
        <v>1701701011</v>
      </c>
      <c r="I28" s="26" t="s">
        <v>121</v>
      </c>
      <c r="J28" s="28">
        <v>5000</v>
      </c>
      <c r="K28" s="22"/>
      <c r="L28" s="22"/>
      <c r="M28" s="22">
        <f t="shared" si="0"/>
        <v>5000</v>
      </c>
      <c r="N28" s="23" t="s">
        <v>122</v>
      </c>
      <c r="O28" s="22" t="s">
        <v>23</v>
      </c>
    </row>
    <row r="29" s="1" customFormat="1" ht="30" customHeight="1" spans="1:15">
      <c r="A29" s="9">
        <v>2020</v>
      </c>
      <c r="B29" s="10" t="s">
        <v>16</v>
      </c>
      <c r="C29" s="11" t="s">
        <v>17</v>
      </c>
      <c r="D29" s="12">
        <v>202013115027</v>
      </c>
      <c r="E29" s="10" t="s">
        <v>61</v>
      </c>
      <c r="F29" s="13" t="s">
        <v>123</v>
      </c>
      <c r="G29" s="13" t="s">
        <v>124</v>
      </c>
      <c r="H29" s="13">
        <v>17013001010</v>
      </c>
      <c r="I29" s="27" t="s">
        <v>125</v>
      </c>
      <c r="J29" s="28">
        <v>5000</v>
      </c>
      <c r="K29" s="22"/>
      <c r="L29" s="22"/>
      <c r="M29" s="22">
        <f t="shared" si="0"/>
        <v>5000</v>
      </c>
      <c r="N29" s="23" t="s">
        <v>126</v>
      </c>
      <c r="O29" s="22" t="s">
        <v>36</v>
      </c>
    </row>
    <row r="30" s="1" customFormat="1" ht="30" customHeight="1" spans="1:15">
      <c r="A30" s="9">
        <v>2020</v>
      </c>
      <c r="B30" s="10" t="s">
        <v>16</v>
      </c>
      <c r="C30" s="11" t="s">
        <v>17</v>
      </c>
      <c r="D30" s="12">
        <v>202013115028</v>
      </c>
      <c r="E30" s="10" t="s">
        <v>61</v>
      </c>
      <c r="F30" s="13" t="s">
        <v>127</v>
      </c>
      <c r="G30" s="13" t="s">
        <v>128</v>
      </c>
      <c r="H30" s="13">
        <v>1705101024</v>
      </c>
      <c r="I30" s="26" t="s">
        <v>129</v>
      </c>
      <c r="J30" s="28">
        <v>5000</v>
      </c>
      <c r="K30" s="22">
        <v>118</v>
      </c>
      <c r="L30" s="22">
        <v>4876.57</v>
      </c>
      <c r="M30" s="22">
        <f t="shared" si="0"/>
        <v>5.43000000000029</v>
      </c>
      <c r="N30" s="23" t="s">
        <v>130</v>
      </c>
      <c r="O30" s="22" t="s">
        <v>23</v>
      </c>
    </row>
    <row r="31" s="1" customFormat="1" ht="30" customHeight="1" spans="1:15">
      <c r="A31" s="9">
        <v>2020</v>
      </c>
      <c r="B31" s="10" t="s">
        <v>16</v>
      </c>
      <c r="C31" s="11" t="s">
        <v>17</v>
      </c>
      <c r="D31" s="12">
        <v>202013115029</v>
      </c>
      <c r="E31" s="10" t="s">
        <v>61</v>
      </c>
      <c r="F31" s="13" t="s">
        <v>131</v>
      </c>
      <c r="G31" s="13" t="s">
        <v>132</v>
      </c>
      <c r="H31" s="13">
        <v>1701301003</v>
      </c>
      <c r="I31" s="26" t="s">
        <v>133</v>
      </c>
      <c r="J31" s="28">
        <v>5000</v>
      </c>
      <c r="K31" s="22"/>
      <c r="L31" s="22"/>
      <c r="M31" s="22">
        <f t="shared" si="0"/>
        <v>5000</v>
      </c>
      <c r="N31" s="23" t="s">
        <v>134</v>
      </c>
      <c r="O31" s="22" t="s">
        <v>23</v>
      </c>
    </row>
    <row r="32" s="1" customFormat="1" ht="30" customHeight="1" spans="1:15">
      <c r="A32" s="9">
        <v>2020</v>
      </c>
      <c r="B32" s="10" t="s">
        <v>16</v>
      </c>
      <c r="C32" s="11" t="s">
        <v>17</v>
      </c>
      <c r="D32" s="12">
        <v>202013115030</v>
      </c>
      <c r="E32" s="10" t="s">
        <v>61</v>
      </c>
      <c r="F32" s="13" t="s">
        <v>135</v>
      </c>
      <c r="G32" s="13" t="s">
        <v>136</v>
      </c>
      <c r="H32" s="13">
        <v>1707202025</v>
      </c>
      <c r="I32" s="26" t="s">
        <v>137</v>
      </c>
      <c r="J32" s="28">
        <v>5000</v>
      </c>
      <c r="K32" s="22"/>
      <c r="L32" s="22"/>
      <c r="M32" s="22">
        <f t="shared" si="0"/>
        <v>5000</v>
      </c>
      <c r="N32" s="23" t="s">
        <v>138</v>
      </c>
      <c r="O32" s="22" t="s">
        <v>23</v>
      </c>
    </row>
    <row r="33" s="1" customFormat="1" ht="30" customHeight="1" spans="1:15">
      <c r="A33" s="9">
        <v>2020</v>
      </c>
      <c r="B33" s="10" t="s">
        <v>16</v>
      </c>
      <c r="C33" s="11" t="s">
        <v>17</v>
      </c>
      <c r="D33" s="12">
        <v>202013115031</v>
      </c>
      <c r="E33" s="10" t="s">
        <v>61</v>
      </c>
      <c r="F33" s="13" t="s">
        <v>139</v>
      </c>
      <c r="G33" s="13" t="s">
        <v>140</v>
      </c>
      <c r="H33" s="13">
        <v>1704201003</v>
      </c>
      <c r="I33" s="26" t="s">
        <v>141</v>
      </c>
      <c r="J33" s="28">
        <v>5000</v>
      </c>
      <c r="K33" s="21">
        <v>789.99</v>
      </c>
      <c r="L33" s="22"/>
      <c r="M33" s="22">
        <f t="shared" si="0"/>
        <v>4210.01</v>
      </c>
      <c r="N33" s="23" t="s">
        <v>142</v>
      </c>
      <c r="O33" s="22" t="s">
        <v>23</v>
      </c>
    </row>
    <row r="34" s="1" customFormat="1" ht="30" customHeight="1" spans="1:15">
      <c r="A34" s="9">
        <v>2020</v>
      </c>
      <c r="B34" s="10" t="s">
        <v>16</v>
      </c>
      <c r="C34" s="11" t="s">
        <v>17</v>
      </c>
      <c r="D34" s="12">
        <v>202013115032</v>
      </c>
      <c r="E34" s="10" t="s">
        <v>61</v>
      </c>
      <c r="F34" s="13" t="s">
        <v>143</v>
      </c>
      <c r="G34" s="13" t="s">
        <v>144</v>
      </c>
      <c r="H34" s="13">
        <v>1504103033</v>
      </c>
      <c r="I34" s="26" t="s">
        <v>145</v>
      </c>
      <c r="J34" s="28">
        <v>5000</v>
      </c>
      <c r="K34" s="22"/>
      <c r="L34" s="22"/>
      <c r="M34" s="22">
        <f t="shared" si="0"/>
        <v>5000</v>
      </c>
      <c r="N34" s="23" t="s">
        <v>146</v>
      </c>
      <c r="O34" s="22" t="s">
        <v>23</v>
      </c>
    </row>
    <row r="35" s="1" customFormat="1" ht="30" customHeight="1" spans="1:15">
      <c r="A35" s="9">
        <v>2020</v>
      </c>
      <c r="B35" s="10" t="s">
        <v>16</v>
      </c>
      <c r="C35" s="11" t="s">
        <v>17</v>
      </c>
      <c r="D35" s="12">
        <v>202013115033</v>
      </c>
      <c r="E35" s="10" t="s">
        <v>61</v>
      </c>
      <c r="F35" s="13" t="s">
        <v>147</v>
      </c>
      <c r="G35" s="13" t="s">
        <v>148</v>
      </c>
      <c r="H35" s="13">
        <v>1704102007</v>
      </c>
      <c r="I35" s="26" t="s">
        <v>149</v>
      </c>
      <c r="J35" s="28">
        <v>5000</v>
      </c>
      <c r="K35" s="22"/>
      <c r="L35" s="22"/>
      <c r="M35" s="22">
        <f t="shared" si="0"/>
        <v>5000</v>
      </c>
      <c r="N35" s="23" t="s">
        <v>150</v>
      </c>
      <c r="O35" s="22" t="s">
        <v>23</v>
      </c>
    </row>
    <row r="36" s="1" customFormat="1" ht="30" customHeight="1" spans="1:15">
      <c r="A36" s="9">
        <v>2020</v>
      </c>
      <c r="B36" s="10" t="s">
        <v>16</v>
      </c>
      <c r="C36" s="11" t="s">
        <v>17</v>
      </c>
      <c r="D36" s="12">
        <v>202013115034</v>
      </c>
      <c r="E36" s="10" t="s">
        <v>61</v>
      </c>
      <c r="F36" s="13" t="s">
        <v>151</v>
      </c>
      <c r="G36" s="13" t="s">
        <v>152</v>
      </c>
      <c r="H36" s="13">
        <v>1804105019</v>
      </c>
      <c r="I36" s="26" t="s">
        <v>153</v>
      </c>
      <c r="J36" s="28">
        <v>5000</v>
      </c>
      <c r="K36" s="22"/>
      <c r="L36" s="22"/>
      <c r="M36" s="22">
        <f t="shared" si="0"/>
        <v>5000</v>
      </c>
      <c r="N36" s="23" t="s">
        <v>154</v>
      </c>
      <c r="O36" s="22" t="s">
        <v>36</v>
      </c>
    </row>
    <row r="37" s="1" customFormat="1" ht="30" customHeight="1" spans="1:15">
      <c r="A37" s="9">
        <v>2020</v>
      </c>
      <c r="B37" s="10" t="s">
        <v>16</v>
      </c>
      <c r="C37" s="11" t="s">
        <v>17</v>
      </c>
      <c r="D37" s="12">
        <v>202013115035</v>
      </c>
      <c r="E37" s="10" t="s">
        <v>61</v>
      </c>
      <c r="F37" s="13" t="s">
        <v>155</v>
      </c>
      <c r="G37" s="13" t="s">
        <v>156</v>
      </c>
      <c r="H37" s="13">
        <v>1709102002</v>
      </c>
      <c r="I37" s="26" t="s">
        <v>157</v>
      </c>
      <c r="J37" s="28">
        <v>5000</v>
      </c>
      <c r="K37" s="22"/>
      <c r="L37" s="22"/>
      <c r="M37" s="22">
        <f t="shared" si="0"/>
        <v>5000</v>
      </c>
      <c r="N37" s="23" t="s">
        <v>158</v>
      </c>
      <c r="O37" s="22" t="s">
        <v>23</v>
      </c>
    </row>
    <row r="38" s="1" customFormat="1" ht="30" customHeight="1" spans="1:15">
      <c r="A38" s="9">
        <v>2020</v>
      </c>
      <c r="B38" s="10" t="s">
        <v>16</v>
      </c>
      <c r="C38" s="11" t="s">
        <v>17</v>
      </c>
      <c r="D38" s="12">
        <v>202013115036</v>
      </c>
      <c r="E38" s="10" t="s">
        <v>61</v>
      </c>
      <c r="F38" s="13" t="s">
        <v>159</v>
      </c>
      <c r="G38" s="13" t="s">
        <v>160</v>
      </c>
      <c r="H38" s="13">
        <v>1806302025</v>
      </c>
      <c r="I38" s="20" t="s">
        <v>161</v>
      </c>
      <c r="J38" s="28">
        <v>5000</v>
      </c>
      <c r="K38" s="22"/>
      <c r="L38" s="22"/>
      <c r="M38" s="22">
        <f t="shared" si="0"/>
        <v>5000</v>
      </c>
      <c r="N38" s="23" t="s">
        <v>162</v>
      </c>
      <c r="O38" s="22" t="s">
        <v>36</v>
      </c>
    </row>
    <row r="39" s="1" customFormat="1" ht="30" customHeight="1" spans="1:15">
      <c r="A39" s="9">
        <v>2020</v>
      </c>
      <c r="B39" s="10" t="s">
        <v>16</v>
      </c>
      <c r="C39" s="11" t="s">
        <v>17</v>
      </c>
      <c r="D39" s="12">
        <v>202013115037</v>
      </c>
      <c r="E39" s="10" t="s">
        <v>61</v>
      </c>
      <c r="F39" s="13" t="s">
        <v>163</v>
      </c>
      <c r="G39" s="13" t="s">
        <v>164</v>
      </c>
      <c r="H39" s="13">
        <v>1712102007</v>
      </c>
      <c r="I39" s="26" t="s">
        <v>165</v>
      </c>
      <c r="J39" s="28">
        <v>5000</v>
      </c>
      <c r="K39" s="22"/>
      <c r="L39" s="22"/>
      <c r="M39" s="22">
        <f t="shared" si="0"/>
        <v>5000</v>
      </c>
      <c r="N39" s="23" t="s">
        <v>166</v>
      </c>
      <c r="O39" s="22" t="s">
        <v>23</v>
      </c>
    </row>
    <row r="40" s="1" customFormat="1" spans="1:15">
      <c r="A40" s="16" t="s">
        <v>167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="1" customFormat="1" spans="1: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</sheetData>
  <mergeCells count="2">
    <mergeCell ref="A1:O1"/>
    <mergeCell ref="A40:O41"/>
  </mergeCells>
  <dataValidations count="6">
    <dataValidation allowBlank="1" showInputMessage="1" showErrorMessage="1" promptTitle="填写指导教师姓名" prompt="指导教师有多个请以英文状态下的逗号隔开。" sqref="I3 I4 I5 I6 I7 I8 I9 I11 I12 I13 I14 I16 I18 I19 I20 I21 I22 I23 I24 I25 I26 I27 I28 I30 I31 I32 I33 I34 I35 I36 I37 I38 I39"/>
    <dataValidation allowBlank="1" showInputMessage="1" showErrorMessage="1" errorTitle="立项年份输入错误。" error="请输入2019" promptTitle="请填写立项年份！" prompt="请输入正确的年份格式如2019。" sqref="A39 A3:A38"/>
    <dataValidation type="textLength" operator="between" allowBlank="1" showInputMessage="1" showErrorMessage="1" errorTitle="学校代码位数错误！" error="请重新输入五位数的学校代码！" promptTitle="填写高校代码" prompt="请输入统一的五位高校代码如10001" sqref="C39 C3:C38">
      <formula1>0</formula1>
      <formula2>5</formula2>
    </dataValidation>
    <dataValidation type="list" allowBlank="1" showInputMessage="1" showErrorMessage="1" errorTitle="省(区、市)输入有误！" error="省(区、市)名称有误，请重新输入！" promptTitle="选择省(区、市)名称" prompt="如：北京市" sqref="B39 B3:B38">
      <formula1>"北京市,天津市,上海市,重庆市,浙江省,安徽省,江苏省,福建省,江西省,湖南省,山东省,河南省,湖北省,广东省,海南省,四川省,河北省,贵州省,山西省,云南省,辽宁省,陕西省,吉林省,甘肃省,黑龙江省,青海省,内蒙古自治区,宁夏回族自治区,新疆维吾尔自治区,西藏自治区,广西壮族自治区"</formula1>
    </dataValidation>
    <dataValidation type="list" allowBlank="1" showInputMessage="1" showErrorMessage="1" errorTitle="项目级别输入有误！" error="项目级别名称有误，请重新输入！" promptTitle="选择项目级别" prompt="国家级&#10;省级" sqref="E3:E12 E13:E39">
      <formula1>"国家级,省级"</formula1>
    </dataValidation>
    <dataValidation type="whole" operator="between" allowBlank="1" showInputMessage="1" showErrorMessage="1" errorTitle="财政支持经费(元)错误！" error="财政支持经费(元)为数值型，请重新填写！" promptTitle="填写财政支持经费(元)" prompt="请输入阿拉伯数字。" sqref="J3:J12 J13:J39">
      <formula1>0</formula1>
      <formula2>10000000</formula2>
    </dataValidation>
  </dataValidations>
  <pageMargins left="0.751388888888889" right="0.751388888888889" top="1" bottom="1" header="0.5" footer="0.5"/>
  <pageSetup paperSize="9" scale="88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2021-05-08T00:48:35Z</dcterms:created>
  <dcterms:modified xsi:type="dcterms:W3CDTF">2021-05-08T01:09:03Z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7126235562984CB7947AAA5F48E522AB</vt:lpwstr>
  </property>
  <property fmtid="{D5CDD505-2E9C-101B-9397-08002B2CF9AE}" pid="3" name="KSOProductBuildVer">
    <vt:lpwstr>2052-11.1.0.10495</vt:lpwstr>
  </property>
</Properties>
</file>